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Windows="1"/>
  <bookViews>
    <workbookView xWindow="-75" yWindow="-75" windowWidth="16530" windowHeight="8340" tabRatio="993"/>
  </bookViews>
  <sheets>
    <sheet name="ZTI" sheetId="1" r:id="rId1"/>
  </sheets>
  <definedNames>
    <definedName name="_xlnm.Print_Titles" localSheetId="0">ZTI!$1:$12</definedName>
    <definedName name="Print_Titles_0" localSheetId="0">ZTI!$1:$12</definedName>
    <definedName name="Print_Titles_0_0" localSheetId="0">ZTI!$1:$12</definedName>
  </definedNames>
  <calcPr calcId="162913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1" i="1" l="1"/>
  <c r="I140" i="1"/>
  <c r="I138" i="1"/>
  <c r="I137" i="1"/>
  <c r="I136" i="1"/>
  <c r="I134" i="1"/>
  <c r="I133" i="1"/>
  <c r="I132" i="1"/>
  <c r="I131" i="1"/>
  <c r="I130" i="1"/>
  <c r="I129" i="1"/>
  <c r="I127" i="1"/>
  <c r="I126" i="1"/>
  <c r="I125" i="1" s="1"/>
  <c r="I124" i="1"/>
  <c r="I123" i="1"/>
  <c r="I122" i="1"/>
  <c r="I121" i="1"/>
  <c r="I120" i="1"/>
  <c r="I119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99" i="1"/>
  <c r="I98" i="1"/>
  <c r="I97" i="1"/>
  <c r="I96" i="1"/>
  <c r="I95" i="1"/>
  <c r="I94" i="1"/>
  <c r="I93" i="1"/>
  <c r="I92" i="1"/>
  <c r="I91" i="1"/>
  <c r="I90" i="1" s="1"/>
  <c r="I89" i="1"/>
  <c r="I88" i="1"/>
  <c r="I87" i="1" s="1"/>
  <c r="I86" i="1"/>
  <c r="I85" i="1"/>
  <c r="I84" i="1"/>
  <c r="I83" i="1"/>
  <c r="I82" i="1"/>
  <c r="I81" i="1"/>
  <c r="I79" i="1"/>
  <c r="I78" i="1"/>
  <c r="I77" i="1"/>
  <c r="I76" i="1"/>
  <c r="I75" i="1"/>
  <c r="I73" i="1"/>
  <c r="I72" i="1"/>
  <c r="I71" i="1"/>
  <c r="I70" i="1"/>
  <c r="I69" i="1"/>
  <c r="I68" i="1"/>
  <c r="I67" i="1" s="1"/>
  <c r="I66" i="1"/>
  <c r="I65" i="1"/>
  <c r="I64" i="1"/>
  <c r="I63" i="1"/>
  <c r="I61" i="1"/>
  <c r="I60" i="1"/>
  <c r="I59" i="1"/>
  <c r="I57" i="1"/>
  <c r="I56" i="1"/>
  <c r="I55" i="1"/>
  <c r="I54" i="1" s="1"/>
  <c r="I53" i="1"/>
  <c r="I52" i="1"/>
  <c r="I51" i="1" s="1"/>
  <c r="I50" i="1"/>
  <c r="I49" i="1"/>
  <c r="I48" i="1"/>
  <c r="I47" i="1" s="1"/>
  <c r="I46" i="1"/>
  <c r="I45" i="1"/>
  <c r="I44" i="1"/>
  <c r="I43" i="1"/>
  <c r="I42" i="1"/>
  <c r="I41" i="1"/>
  <c r="I40" i="1"/>
  <c r="I39" i="1" s="1"/>
  <c r="I38" i="1"/>
  <c r="I37" i="1"/>
  <c r="I36" i="1"/>
  <c r="I35" i="1" s="1"/>
  <c r="I34" i="1"/>
  <c r="I33" i="1"/>
  <c r="I32" i="1"/>
  <c r="I30" i="1"/>
  <c r="I29" i="1"/>
  <c r="I28" i="1"/>
  <c r="I27" i="1"/>
  <c r="I25" i="1"/>
  <c r="I24" i="1"/>
  <c r="I23" i="1"/>
  <c r="I22" i="1"/>
  <c r="I21" i="1"/>
  <c r="I20" i="1"/>
  <c r="I16" i="1" s="1"/>
  <c r="I19" i="1"/>
  <c r="I18" i="1"/>
  <c r="I17" i="1"/>
  <c r="I15" i="1"/>
  <c r="I139" i="1" l="1"/>
  <c r="I135" i="1"/>
  <c r="I128" i="1"/>
  <c r="I118" i="1"/>
  <c r="I110" i="1"/>
  <c r="I102" i="1"/>
  <c r="I101" i="1"/>
  <c r="I80" i="1"/>
  <c r="I74" i="1"/>
  <c r="I62" i="1"/>
  <c r="I58" i="1"/>
  <c r="I31" i="1"/>
  <c r="I26" i="1"/>
  <c r="I109" i="1" l="1"/>
  <c r="I14" i="1"/>
  <c r="I13" i="1" l="1"/>
</calcChain>
</file>

<file path=xl/sharedStrings.xml><?xml version="1.0" encoding="utf-8"?>
<sst xmlns="http://schemas.openxmlformats.org/spreadsheetml/2006/main" count="455" uniqueCount="251">
  <si>
    <t>ROZPOČET S VÝKAZEM VÝMĚR</t>
  </si>
  <si>
    <t>Stavba: MŠ Klánovice</t>
  </si>
  <si>
    <t>Objekt: SO01 – Objekt VNC - Interiérové vybavení</t>
  </si>
  <si>
    <t>Revize 01</t>
  </si>
  <si>
    <t>Objednatel: Městská část Praha - Klánovice</t>
  </si>
  <si>
    <t>Zhotovitel: Ing. Arch. Lukáš Pavlík</t>
  </si>
  <si>
    <t>Zpracoval:   Ing. Arch. Lukáš Pavlík</t>
  </si>
  <si>
    <t>Místo: V Žáčku 219, 190 14 Praha Klánovice</t>
  </si>
  <si>
    <t>Datum:  25.5.2017</t>
  </si>
  <si>
    <t>Č.</t>
  </si>
  <si>
    <t>KCN</t>
  </si>
  <si>
    <t>Název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</si>
  <si>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</si>
  <si>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</si>
  <si>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</si>
  <si>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</si>
  <si>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</si>
  <si>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</si>
  <si>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</si>
  <si>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</si>
  <si>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</si>
  <si>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</si>
  <si>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</si>
  <si>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</si>
  <si>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</si>
  <si>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I</t>
  </si>
  <si>
    <t>INT</t>
  </si>
  <si>
    <t>INTERIÉROVÉ VYBAVENÍ</t>
  </si>
  <si>
    <t>Nábytek</t>
  </si>
  <si>
    <t>1.1</t>
  </si>
  <si>
    <t>neobsazeno</t>
  </si>
  <si>
    <t>1.2</t>
  </si>
  <si>
    <t>kus</t>
  </si>
  <si>
    <t>1.2.A</t>
  </si>
  <si>
    <t>1.2.B</t>
  </si>
  <si>
    <t>1.2.C</t>
  </si>
  <si>
    <t>1.2.D</t>
  </si>
  <si>
    <t>1.2.E</t>
  </si>
  <si>
    <t>1.2.F</t>
  </si>
  <si>
    <t>1.2.G</t>
  </si>
  <si>
    <t>1.2.H</t>
  </si>
  <si>
    <t>1.2.I</t>
  </si>
  <si>
    <t>1.3</t>
  </si>
  <si>
    <t>koutek kostky</t>
  </si>
  <si>
    <t>1.3.A</t>
  </si>
  <si>
    <t>skříňka pro kabinet krajní</t>
  </si>
  <si>
    <t>pevná , s pracovní deskou, rozměry 753x792x672 mm</t>
  </si>
  <si>
    <t>1.3.B</t>
  </si>
  <si>
    <t>mobilní kabinet plný š=687mm</t>
  </si>
  <si>
    <t>mobilní, rozměry 687x450x621 mm</t>
  </si>
  <si>
    <t>1.3.C</t>
  </si>
  <si>
    <t>skříňka pro kabinet</t>
  </si>
  <si>
    <t>1.3.D</t>
  </si>
  <si>
    <t>mobilní kabinet plný š=336mm</t>
  </si>
  <si>
    <t>mobilní, rozměry 621x450x336 mm</t>
  </si>
  <si>
    <t>kus</t>
  </si>
  <si>
    <t>1.4</t>
  </si>
  <si>
    <t>koutek hry</t>
  </si>
  <si>
    <t>1.4.A</t>
  </si>
  <si>
    <t>skříňka policová s roštem</t>
  </si>
  <si>
    <t>pevná, s pracovní deskou, rozměry 753x792x672 mm</t>
  </si>
  <si>
    <t>1.4.B</t>
  </si>
  <si>
    <t>box v=135mm</t>
  </si>
  <si>
    <t>rozměry 360x135x224 mm</t>
  </si>
  <si>
    <t>1.4.C</t>
  </si>
  <si>
    <t>1.5</t>
  </si>
  <si>
    <t>1.5.A</t>
  </si>
  <si>
    <t>1.5.B</t>
  </si>
  <si>
    <t>1.5.C</t>
  </si>
  <si>
    <t>1.6</t>
  </si>
  <si>
    <t>1.6.A</t>
  </si>
  <si>
    <t>1.6.B</t>
  </si>
  <si>
    <t>1.6.C</t>
  </si>
  <si>
    <t>1.6.D</t>
  </si>
  <si>
    <t>1.6.E</t>
  </si>
  <si>
    <t>.</t>
  </si>
  <si>
    <t>1.6.F</t>
  </si>
  <si>
    <t>1.6.G</t>
  </si>
  <si>
    <t/>
  </si>
  <si>
    <t>1.7</t>
  </si>
  <si>
    <t>1.7.A</t>
  </si>
  <si>
    <t>1.7.B</t>
  </si>
  <si>
    <t>1.7.C</t>
  </si>
  <si>
    <t>1.8</t>
  </si>
  <si>
    <t>1.8.A</t>
  </si>
  <si>
    <t>1.8.B</t>
  </si>
  <si>
    <t>1.9</t>
  </si>
  <si>
    <t>1.9.A</t>
  </si>
  <si>
    <t>1.9.B</t>
  </si>
  <si>
    <t>1.9.C</t>
  </si>
  <si>
    <t>1.10</t>
  </si>
  <si>
    <t>zázemí pro učitele</t>
  </si>
  <si>
    <t>1.10.A</t>
  </si>
  <si>
    <t>katedra</t>
  </si>
  <si>
    <t>pevná s pracovní deskou, rozměry 1400x750x500 mm</t>
  </si>
  <si>
    <t>1.10.B</t>
  </si>
  <si>
    <t>židle pro učitele</t>
  </si>
  <si>
    <t>1.10.C</t>
  </si>
  <si>
    <t>nástěnná skříňka</t>
  </si>
  <si>
    <t>zavěšená policová skříňka s dvířky, rozměry 1200x1200x300</t>
  </si>
  <si>
    <t>1.11</t>
  </si>
  <si>
    <t>stoly obdélník + židle</t>
  </si>
  <si>
    <t>1.11.A</t>
  </si>
  <si>
    <t>židle skupina 1</t>
  </si>
  <si>
    <t>výška sedáku 260mm</t>
  </si>
  <si>
    <t>1.11.B</t>
  </si>
  <si>
    <t>1.11.C</t>
  </si>
  <si>
    <t>stůl obdélníkový skupina 1</t>
  </si>
  <si>
    <t>rozměry 1200x470x800 mm</t>
  </si>
  <si>
    <t>1.11.D</t>
  </si>
  <si>
    <t>1.12</t>
  </si>
  <si>
    <t>1.12.A</t>
  </si>
  <si>
    <t>1.12.B</t>
  </si>
  <si>
    <t>1.12.C</t>
  </si>
  <si>
    <t>1.12.D</t>
  </si>
  <si>
    <t>1.13</t>
  </si>
  <si>
    <t>zábradlí</t>
  </si>
  <si>
    <t>zámečnická konstrukce součástí dodávky stavby, ostatní prvky dle schématu, celkové rozměry cca 2500x1500x1500 mm</t>
  </si>
  <si>
    <t>1.14</t>
  </si>
  <si>
    <t>1.15</t>
  </si>
  <si>
    <t>šatna 1.04</t>
  </si>
  <si>
    <t>1.15.A</t>
  </si>
  <si>
    <t>šatna čtyřmístná - lamely vlevo</t>
  </si>
  <si>
    <t>botník, lavice, věšák, skříňka, polička, 
rozměry 1094x1411x400</t>
  </si>
  <si>
    <t>1.15.B</t>
  </si>
  <si>
    <t>šatna pětimístná - lamely vpravo</t>
  </si>
  <si>
    <t>botník, lavice, věšák, skříňka, polička, 
rozměry 1363x1411x400</t>
  </si>
  <si>
    <t>1.15.C</t>
  </si>
  <si>
    <t>šatna čtyřmístná - bez lamel</t>
  </si>
  <si>
    <t>1.15.D</t>
  </si>
  <si>
    <t>šatna čtyřmístná - lamely vpravo</t>
  </si>
  <si>
    <t>šatna dvojmístná - lamely vlevo</t>
  </si>
  <si>
    <t>botník, lavice, věšák, skříňka, polička, 
rozměry 556x1411x400</t>
  </si>
  <si>
    <t>1.16</t>
  </si>
  <si>
    <t>šatna 1.03</t>
  </si>
  <si>
    <t>1.16.A</t>
  </si>
  <si>
    <t>šatna čtyřmístná</t>
  </si>
  <si>
    <t>botník, lavice, věšák, skříňka, polička, 
rozměry 1038x1411x400</t>
  </si>
  <si>
    <t>1.16.B</t>
  </si>
  <si>
    <t>šatna čtyřmístná- spojovací</t>
  </si>
  <si>
    <t>botník, lavice, věšák, skříňka, polička, 
rozměry 1130x1406x400</t>
  </si>
  <si>
    <t>1.16.C</t>
  </si>
  <si>
    <t>šatna dvojmístná</t>
  </si>
  <si>
    <t>botník, lavice, věšák, skříňka, polička, 
rozměry 574x1406x400</t>
  </si>
  <si>
    <t>1.16.D</t>
  </si>
  <si>
    <t>šatna třímístná</t>
  </si>
  <si>
    <t>botník, lavice, věšák, skříňka, polička, 
rozměry 783x1406x400</t>
  </si>
  <si>
    <t>1.16.E</t>
  </si>
  <si>
    <t>šatna rohová - pravá</t>
  </si>
  <si>
    <t>botník, lavice, věšák, skříňka, polička, 
rozměry 400x1411x400</t>
  </si>
  <si>
    <t>1.16.F</t>
  </si>
  <si>
    <t>šatna rohová - levá</t>
  </si>
  <si>
    <t>1.17</t>
  </si>
  <si>
    <t>1.17.A</t>
  </si>
  <si>
    <t>1.17.B</t>
  </si>
  <si>
    <t>1.18</t>
  </si>
  <si>
    <t>1.18.A</t>
  </si>
  <si>
    <t>1.18.B</t>
  </si>
  <si>
    <t>1.18.C</t>
  </si>
  <si>
    <t>1.18.D</t>
  </si>
  <si>
    <t>1.18.E</t>
  </si>
  <si>
    <t>1.18.F</t>
  </si>
  <si>
    <t>1.18.G</t>
  </si>
  <si>
    <t>1.19</t>
  </si>
  <si>
    <t>doprava + přesun hmot</t>
  </si>
  <si>
    <t>1.20</t>
  </si>
  <si>
    <t>montáž</t>
  </si>
  <si>
    <t>Gastro</t>
  </si>
  <si>
    <t>2.1</t>
  </si>
  <si>
    <t>vybavení přípravny</t>
  </si>
  <si>
    <t>2.1.A</t>
  </si>
  <si>
    <t>kuchyňská linka</t>
  </si>
  <si>
    <t>Pracovní plocha, 2 x dřez, 2 x stojánková baterie se sprchou, myčka vestavná pod linku, profesionální, lednice vestavná pod linku, nádoby na tříděný odpad, horní a dolní skříňky, rozměry 3800x600x900+600 mm</t>
  </si>
  <si>
    <t>2.1.B</t>
  </si>
  <si>
    <t>servírovací stůl</t>
  </si>
  <si>
    <t>rozměry 600x600x800mm</t>
  </si>
  <si>
    <t>2.1.C</t>
  </si>
  <si>
    <t>vozík na termoporty</t>
  </si>
  <si>
    <t>2.1.D</t>
  </si>
  <si>
    <t>odpadkový koš nástěnný</t>
  </si>
  <si>
    <t>plastový</t>
  </si>
  <si>
    <t>2.1.E</t>
  </si>
  <si>
    <t>Zásobník na pěnové mýdlo</t>
  </si>
  <si>
    <t>plastový, snadná stlačitelnost</t>
  </si>
  <si>
    <t>Vybavení hygienických zázemí</t>
  </si>
  <si>
    <t>3.1</t>
  </si>
  <si>
    <t>koupelna 2.12</t>
  </si>
  <si>
    <t>3.1.A</t>
  </si>
  <si>
    <t>věšák na ručníky</t>
  </si>
  <si>
    <t>Svislé oddíly pro ručníky, poličky na kelímky s kartáčky, nerezové hačky, rozměry 2425x150x1500 mm</t>
  </si>
  <si>
    <t>3.1.B</t>
  </si>
  <si>
    <t>dělící příčka na WC</t>
  </si>
  <si>
    <t>kompaktní laminátová deska tl. 8 mm, včetně kotvení nerez, rozměry 900x500x8 mm</t>
  </si>
  <si>
    <t>3.1.C</t>
  </si>
  <si>
    <t>3.1.D</t>
  </si>
  <si>
    <t>zásobník na toaletní papír</t>
  </si>
  <si>
    <t>plastový, průsvitný kryt, uzamykatelný</t>
  </si>
  <si>
    <t>3.1.E</t>
  </si>
  <si>
    <t>odpadkový koš</t>
  </si>
  <si>
    <t>plastový, objem 50l</t>
  </si>
  <si>
    <t>3.1.F</t>
  </si>
  <si>
    <t>vybavení sprchy</t>
  </si>
  <si>
    <t>zásobník na pěnové mýdlo plastový, dvojháček na ručník</t>
  </si>
  <si>
    <t>3.1.G</t>
  </si>
  <si>
    <t>zrcadlo</t>
  </si>
  <si>
    <t>vlepené do obkladu, rozměr 1800x600 mm</t>
  </si>
  <si>
    <t>3.2</t>
  </si>
  <si>
    <t>WC zaměstanci 2.11</t>
  </si>
  <si>
    <t>3.2.A</t>
  </si>
  <si>
    <t>3.2.B</t>
  </si>
  <si>
    <t>Závěsné, nástěnné, rozměr 600x800 mm</t>
  </si>
  <si>
    <t>3.2.C</t>
  </si>
  <si>
    <t>držák toaletního papíru</t>
  </si>
  <si>
    <t>nástěnný, chrom</t>
  </si>
  <si>
    <t>3.2.D</t>
  </si>
  <si>
    <t>WC štětka</t>
  </si>
  <si>
    <t>nástěnná, nerez + mléčné sklo</t>
  </si>
  <si>
    <t>3.2.E</t>
  </si>
  <si>
    <t>zásobník na papírové ručníky</t>
  </si>
  <si>
    <t>plastový, průsvitný kryt, se středovým odvíjením</t>
  </si>
  <si>
    <t>3.2.F</t>
  </si>
  <si>
    <t>3.3</t>
  </si>
  <si>
    <t>3.3.A</t>
  </si>
  <si>
    <t>vestavěná nad přizívkou</t>
  </si>
  <si>
    <t>3.3.B</t>
  </si>
  <si>
    <t>vestavěná, otevřená, policová</t>
  </si>
  <si>
    <t>3.4</t>
  </si>
  <si>
    <t>WC 1.07</t>
  </si>
  <si>
    <t>3.4.A</t>
  </si>
  <si>
    <t>3.4.B</t>
  </si>
  <si>
    <t>3.4.C</t>
  </si>
  <si>
    <t>3.4.D</t>
  </si>
  <si>
    <t>3.4.E</t>
  </si>
  <si>
    <t>3.4.F</t>
  </si>
  <si>
    <t>odpadkový koš 50l nástěnný</t>
  </si>
  <si>
    <t>3.5</t>
  </si>
  <si>
    <t>Sklad zahradních hraček 1.06</t>
  </si>
  <si>
    <t>3.5.A</t>
  </si>
  <si>
    <t>regál policový</t>
  </si>
  <si>
    <t>kovový systémový, rozměry 2250x2500x400 mm</t>
  </si>
  <si>
    <t>3.5.B</t>
  </si>
  <si>
    <t>kovový systémový, rozměry 3000x2500x300 mm</t>
  </si>
  <si>
    <t>3.5.C</t>
  </si>
  <si>
    <t>regál na zahradní náčiní</t>
  </si>
  <si>
    <t>atypický, rozměry 1170x1200x280 mm</t>
  </si>
  <si>
    <t>3.6</t>
  </si>
  <si>
    <t>Sklad zahradního náčiní 1.09</t>
  </si>
  <si>
    <t>3.6.A</t>
  </si>
  <si>
    <t>kovový systémový, rozměry 2950x2500x400 mm</t>
  </si>
  <si>
    <t>3.6.B</t>
  </si>
  <si>
    <t>Ceny jsou uvedeny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</si>
</sst>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12" x14ac:knownFonts="1">
    <font>
      <sz val="8"/>
      <name val="MS Sans Serif"/>
      <family val="2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b/>
      <sz val="11"/>
      <color rgb="FF000080"/>
      <name val="Arial CE"/>
      <family val="2"/>
      <charset val="238"/>
    </font>
    <font>
      <b/>
      <sz val="10"/>
      <color rgb="FF000080"/>
      <name val="Arial CE"/>
      <family val="2"/>
      <charset val="238"/>
    </font>
    <font>
      <b/>
      <sz val="8"/>
      <name val="MS Sans Serif"/>
      <family val="2"/>
      <charset val="1"/>
    </font>
    <font>
      <i/>
      <sz val="8"/>
      <color rgb="FF0000FF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  <protection locked="0"/>
    </xf>
  </cellStyleXfs>
  <cellXfs count="67">
    <xf numFmtId="0" fontId="0" fillId="0" borderId="0" xfId="0">
      <alignment vertical="top" wrapText="1"/>
      <protection locked="0"/>
    </xf>
    <xf numFmtId="0" fontId="0" fillId="0" borderId="0" xfId="0" applyAlignment="1">
      <alignment horizontal="right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  <protection locked="0"/>
    </xf>
    <xf numFmtId="0" fontId="0" fillId="0" borderId="0" xfId="0" applyAlignment="1">
      <alignment horizontal="left" vertical="top"/>
      <protection locked="0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right" vertical="top"/>
    </xf>
    <xf numFmtId="164" fontId="4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165" fontId="5" fillId="0" borderId="0" xfId="0" applyNumberFormat="1" applyFont="1" applyAlignment="1" applyProtection="1">
      <alignment horizontal="right" vertical="top"/>
    </xf>
    <xf numFmtId="166" fontId="6" fillId="0" borderId="0" xfId="0" applyNumberFormat="1" applyFont="1" applyAlignment="1" applyProtection="1">
      <alignment horizontal="right" vertical="top"/>
    </xf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top" wrapText="1"/>
    </xf>
    <xf numFmtId="165" fontId="7" fillId="0" borderId="0" xfId="0" applyNumberFormat="1" applyFont="1" applyAlignment="1" applyProtection="1">
      <alignment horizontal="right" vertical="top"/>
    </xf>
    <xf numFmtId="166" fontId="7" fillId="0" borderId="0" xfId="0" applyNumberFormat="1" applyFont="1" applyAlignment="1" applyProtection="1">
      <alignment horizontal="right" vertical="top"/>
    </xf>
    <xf numFmtId="49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right"/>
      <protection locked="0"/>
    </xf>
    <xf numFmtId="164" fontId="8" fillId="0" borderId="0" xfId="0" applyNumberFormat="1" applyFont="1" applyAlignment="1">
      <alignment horizontal="right"/>
      <protection locked="0"/>
    </xf>
    <xf numFmtId="0" fontId="8" fillId="0" borderId="0" xfId="0" applyFont="1" applyAlignment="1">
      <alignment horizontal="left" wrapText="1"/>
      <protection locked="0"/>
    </xf>
    <xf numFmtId="165" fontId="8" fillId="0" borderId="0" xfId="0" applyNumberFormat="1" applyFont="1" applyAlignment="1">
      <alignment horizontal="right"/>
      <protection locked="0"/>
    </xf>
    <xf numFmtId="166" fontId="8" fillId="0" borderId="0" xfId="0" applyNumberFormat="1" applyFont="1" applyAlignment="1">
      <alignment horizontal="right"/>
      <protection locked="0"/>
    </xf>
    <xf numFmtId="49" fontId="9" fillId="0" borderId="0" xfId="0" applyNumberFormat="1" applyFont="1" applyAlignment="1">
      <alignment horizontal="right"/>
      <protection locked="0"/>
    </xf>
    <xf numFmtId="164" fontId="9" fillId="0" borderId="0" xfId="0" applyNumberFormat="1" applyFont="1" applyAlignment="1">
      <alignment horizontal="right"/>
      <protection locked="0"/>
    </xf>
    <xf numFmtId="0" fontId="9" fillId="0" borderId="0" xfId="0" applyFont="1" applyAlignment="1">
      <alignment horizontal="left" wrapText="1"/>
      <protection locked="0"/>
    </xf>
    <xf numFmtId="165" fontId="9" fillId="0" borderId="0" xfId="0" applyNumberFormat="1" applyFont="1" applyAlignment="1">
      <alignment horizontal="right"/>
      <protection locked="0"/>
    </xf>
    <xf numFmtId="166" fontId="9" fillId="0" borderId="0" xfId="0" applyNumberFormat="1" applyFont="1" applyAlignment="1">
      <alignment horizontal="right"/>
      <protection locked="0"/>
    </xf>
    <xf numFmtId="49" fontId="4" fillId="0" borderId="2" xfId="0" applyNumberFormat="1" applyFont="1" applyBorder="1" applyAlignment="1">
      <alignment horizontal="right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0" fontId="4" fillId="0" borderId="2" xfId="0" applyFont="1" applyBorder="1" applyAlignment="1">
      <alignment horizontal="left" wrapText="1"/>
      <protection locked="0"/>
    </xf>
    <xf numFmtId="0" fontId="5" fillId="0" borderId="2" xfId="0" applyFont="1" applyBorder="1" applyAlignment="1">
      <alignment horizontal="left" vertical="top" wrapText="1"/>
      <protection locked="0"/>
    </xf>
    <xf numFmtId="165" fontId="4" fillId="0" borderId="2" xfId="0" applyNumberFormat="1" applyFont="1" applyBorder="1" applyAlignment="1">
      <alignment horizontal="right"/>
      <protection locked="0"/>
    </xf>
    <xf numFmtId="166" fontId="4" fillId="0" borderId="2" xfId="0" applyNumberFormat="1" applyFont="1" applyBorder="1" applyAlignment="1">
      <alignment horizontal="right"/>
      <protection locked="0"/>
    </xf>
    <xf numFmtId="0" fontId="10" fillId="0" borderId="0" xfId="0" applyFont="1" applyAlignment="1">
      <alignment horizontal="left" vertical="top"/>
      <protection locked="0"/>
    </xf>
    <xf numFmtId="49" fontId="5" fillId="0" borderId="2" xfId="0" applyNumberFormat="1" applyFont="1" applyBorder="1" applyAlignment="1">
      <alignment horizontal="right"/>
      <protection locked="0"/>
    </xf>
    <xf numFmtId="164" fontId="5" fillId="0" borderId="2" xfId="0" applyNumberFormat="1" applyFont="1" applyBorder="1" applyAlignment="1">
      <alignment horizontal="right"/>
      <protection locked="0"/>
    </xf>
    <xf numFmtId="0" fontId="5" fillId="0" borderId="2" xfId="0" applyFont="1" applyBorder="1" applyAlignment="1">
      <alignment horizontal="left" wrapText="1"/>
      <protection locked="0"/>
    </xf>
    <xf numFmtId="165" fontId="5" fillId="0" borderId="2" xfId="0" applyNumberFormat="1" applyFont="1" applyBorder="1" applyAlignment="1">
      <alignment horizontal="right"/>
      <protection locked="0"/>
    </xf>
    <xf numFmtId="166" fontId="5" fillId="0" borderId="2" xfId="0" applyNumberFormat="1" applyFont="1" applyBorder="1" applyAlignment="1">
      <alignment horizontal="right"/>
      <protection locked="0"/>
    </xf>
    <xf numFmtId="49" fontId="5" fillId="0" borderId="2" xfId="0" applyNumberFormat="1" applyFont="1" applyBorder="1" applyAlignment="1">
      <alignment horizontal="right" wrapText="1"/>
      <protection locked="0"/>
    </xf>
    <xf numFmtId="164" fontId="5" fillId="0" borderId="2" xfId="0" applyNumberFormat="1" applyFont="1" applyBorder="1" applyAlignment="1">
      <alignment horizontal="right" wrapText="1"/>
      <protection locked="0"/>
    </xf>
    <xf numFmtId="165" fontId="5" fillId="0" borderId="2" xfId="0" applyNumberFormat="1" applyFont="1" applyBorder="1" applyAlignment="1">
      <alignment horizontal="right" wrapText="1"/>
      <protection locked="0"/>
    </xf>
    <xf numFmtId="166" fontId="5" fillId="0" borderId="2" xfId="0" applyNumberFormat="1" applyFont="1" applyBorder="1" applyAlignment="1">
      <alignment horizontal="right" wrapText="1"/>
      <protection locked="0"/>
    </xf>
    <xf numFmtId="49" fontId="4" fillId="0" borderId="2" xfId="0" applyNumberFormat="1" applyFont="1" applyBorder="1" applyAlignment="1">
      <alignment horizontal="right" wrapText="1"/>
      <protection locked="0"/>
    </xf>
    <xf numFmtId="164" fontId="4" fillId="0" borderId="2" xfId="0" applyNumberFormat="1" applyFont="1" applyBorder="1" applyAlignment="1">
      <alignment horizontal="right" wrapText="1"/>
      <protection locked="0"/>
    </xf>
    <xf numFmtId="165" fontId="4" fillId="0" borderId="2" xfId="0" applyNumberFormat="1" applyFont="1" applyBorder="1" applyAlignment="1">
      <alignment horizontal="right" wrapText="1"/>
      <protection locked="0"/>
    </xf>
    <xf numFmtId="166" fontId="4" fillId="0" borderId="2" xfId="0" applyNumberFormat="1" applyFont="1" applyBorder="1" applyAlignment="1">
      <alignment horizontal="right" wrapText="1"/>
      <protection locked="0"/>
    </xf>
    <xf numFmtId="0" fontId="10" fillId="0" borderId="0" xfId="0" applyFont="1" applyAlignment="1">
      <alignment horizontal="left" vertical="top" wrapText="1"/>
      <protection locked="0"/>
    </xf>
    <xf numFmtId="0" fontId="0" fillId="0" borderId="0" xfId="0" applyAlignment="1">
      <alignment vertical="top" wrapText="1"/>
      <protection locked="0"/>
    </xf>
    <xf numFmtId="49" fontId="11" fillId="0" borderId="0" xfId="0" applyNumberFormat="1" applyFont="1" applyBorder="1" applyAlignment="1">
      <alignment horizontal="right" wrapText="1"/>
      <protection locked="0"/>
    </xf>
    <xf numFmtId="164" fontId="11" fillId="0" borderId="0" xfId="0" applyNumberFormat="1" applyFont="1" applyBorder="1" applyAlignment="1">
      <alignment horizontal="right" wrapText="1"/>
      <protection locked="0"/>
    </xf>
    <xf numFmtId="0" fontId="11" fillId="0" borderId="0" xfId="0" applyFont="1" applyBorder="1" applyAlignment="1">
      <alignment horizontal="left" wrapText="1"/>
      <protection locked="0"/>
    </xf>
    <xf numFmtId="165" fontId="11" fillId="0" borderId="0" xfId="0" applyNumberFormat="1" applyFont="1" applyBorder="1" applyAlignment="1">
      <alignment horizontal="right" wrapText="1"/>
      <protection locked="0"/>
    </xf>
    <xf numFmtId="166" fontId="11" fillId="0" borderId="0" xfId="0" applyNumberFormat="1" applyFont="1" applyBorder="1" applyAlignment="1">
      <alignment horizontal="right" wrapText="1"/>
      <protection locked="0"/>
    </xf>
    <xf numFmtId="49" fontId="9" fillId="0" borderId="0" xfId="0" applyNumberFormat="1" applyFont="1" applyAlignment="1">
      <alignment horizontal="right" wrapText="1"/>
      <protection locked="0"/>
    </xf>
    <xf numFmtId="164" fontId="9" fillId="0" borderId="0" xfId="0" applyNumberFormat="1" applyFont="1" applyAlignment="1">
      <alignment horizontal="right" wrapText="1"/>
      <protection locked="0"/>
    </xf>
    <xf numFmtId="165" fontId="9" fillId="0" borderId="0" xfId="0" applyNumberFormat="1" applyFont="1" applyAlignment="1">
      <alignment horizontal="right" wrapText="1"/>
      <protection locked="0"/>
    </xf>
    <xf numFmtId="166" fontId="9" fillId="0" borderId="0" xfId="0" applyNumberFormat="1" applyFont="1" applyAlignment="1">
      <alignment horizontal="right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4"/>
  <sheetViews>
    <sheetView windowProtection="1" showGridLines="0" tabSelected="1" zoomScaleNormal="100" workbookViewId="0">
      <pane ySplit="12" topLeftCell="A13" activePane="bottomLeft" state="frozen"/>
      <selection pane="bottomLeft" activeCell="J140" sqref="J140"/>
    </sheetView>
  </sheetViews>
  <sheetFormatPr defaultRowHeight="10.5" x14ac:dyDescent="0.15"/>
  <cols>
    <col min="1" max="1" width="6.83203125" style="1"/>
    <col min="2" max="2" width="10.33203125" style="1"/>
    <col min="3" max="3" width="9.1640625" style="2"/>
    <col min="4" max="4" width="29.1640625" style="2"/>
    <col min="5" max="5" width="44" style="2"/>
    <col min="6" max="6" width="15.83203125" style="2"/>
    <col min="7" max="7" width="13.5" style="1"/>
    <col min="8" max="8" width="19.33203125" style="1"/>
    <col min="9" max="9" width="17.1640625" style="1"/>
    <col min="10" max="1025" width="30" style="3"/>
  </cols>
  <sheetData>
    <row r="1" spans="1:1024" s="4" customFormat="1" ht="27.7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24" ht="12.75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75" customHeight="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2">
      <c r="A4" s="7" t="s">
        <v>3</v>
      </c>
      <c r="B4" s="8"/>
      <c r="C4" s="6"/>
      <c r="D4" s="8"/>
      <c r="E4" s="6"/>
      <c r="F4" s="6"/>
      <c r="G4" s="6"/>
      <c r="H4" s="6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6.75" customHeight="1" x14ac:dyDescent="0.15">
      <c r="A5" s="9"/>
      <c r="B5" s="10"/>
      <c r="C5" s="11"/>
      <c r="D5" s="12"/>
      <c r="E5" s="11"/>
      <c r="F5" s="11"/>
      <c r="G5" s="13"/>
      <c r="H5" s="14"/>
      <c r="I5" s="1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.75" customHeight="1" x14ac:dyDescent="0.2">
      <c r="A6" s="15" t="s">
        <v>4</v>
      </c>
      <c r="B6" s="16"/>
      <c r="C6" s="16"/>
      <c r="D6" s="16"/>
      <c r="E6" s="16"/>
      <c r="F6" s="16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3.5" customHeight="1" x14ac:dyDescent="0.2">
      <c r="A7" s="15" t="s">
        <v>5</v>
      </c>
      <c r="B7" s="16"/>
      <c r="C7" s="16"/>
      <c r="D7" s="16"/>
      <c r="E7" s="16"/>
      <c r="F7" s="16"/>
      <c r="G7" s="16"/>
      <c r="H7" s="16" t="s">
        <v>6</v>
      </c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3.5" customHeight="1" x14ac:dyDescent="0.2">
      <c r="A8" s="15" t="s">
        <v>7</v>
      </c>
      <c r="B8" s="16"/>
      <c r="C8" s="17"/>
      <c r="D8" s="17"/>
      <c r="E8" s="17"/>
      <c r="F8" s="17"/>
      <c r="G8" s="18"/>
      <c r="H8" s="16" t="s">
        <v>8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" customHeight="1" x14ac:dyDescent="0.2">
      <c r="A9" s="20"/>
      <c r="B9" s="21"/>
      <c r="C9" s="21"/>
      <c r="D9" s="21"/>
      <c r="E9" s="21"/>
      <c r="F9" s="21"/>
      <c r="G9" s="21"/>
      <c r="H9" s="21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5.5" customHeight="1" x14ac:dyDescent="0.15">
      <c r="A10" s="22" t="s">
        <v>9</v>
      </c>
      <c r="B10" s="23"/>
      <c r="C10" s="23" t="s">
        <v>10</v>
      </c>
      <c r="D10" s="23" t="s">
        <v>11</v>
      </c>
      <c r="E10" s="23" t="s">
        <v>12</v>
      </c>
      <c r="F10" s="23" t="s">
        <v>13</v>
      </c>
      <c r="G10" s="23" t="s">
        <v>14</v>
      </c>
      <c r="H10" s="23" t="s">
        <v>15</v>
      </c>
      <c r="I10" s="23" t="s">
        <v>16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.75" hidden="1" customHeight="1" x14ac:dyDescent="0.15">
      <c r="A11" s="22" t="s">
        <v>17</v>
      </c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 t="s">
        <v>22</v>
      </c>
      <c r="H11" s="23" t="s">
        <v>23</v>
      </c>
      <c r="I11" s="23" t="s">
        <v>24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7.100000000000001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0.75" customHeight="1" x14ac:dyDescent="0.25">
      <c r="A13" s="24" t="s">
        <v>25</v>
      </c>
      <c r="B13" s="25"/>
      <c r="C13" s="26"/>
      <c r="D13" s="26" t="s">
        <v>26</v>
      </c>
      <c r="E13" s="26" t="s">
        <v>27</v>
      </c>
      <c r="F13" s="26"/>
      <c r="G13" s="27"/>
      <c r="H13" s="28"/>
      <c r="I13" s="28">
        <f>SUM(I14,I109,I101)</f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8.5" customHeight="1" x14ac:dyDescent="0.2">
      <c r="A14" s="29"/>
      <c r="B14" s="30"/>
      <c r="C14" s="31"/>
      <c r="D14" s="31" t="s">
        <v>17</v>
      </c>
      <c r="E14" s="31" t="s">
        <v>28</v>
      </c>
      <c r="F14" s="31"/>
      <c r="G14" s="32"/>
      <c r="H14" s="33"/>
      <c r="I14" s="33">
        <f>I15+I26+I16+I31+I35+I39+I47+I51+I54+I58+I62+I67+I72+I73+I74+I80+I87+I98+I99+I90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40" customFormat="1" ht="11.25" x14ac:dyDescent="0.2">
      <c r="A15" s="34" t="s">
        <v>29</v>
      </c>
      <c r="B15" s="35"/>
      <c r="C15" s="36"/>
      <c r="D15" s="36" t="s">
        <v>30</v>
      </c>
      <c r="E15" s="37"/>
      <c r="F15" s="36"/>
      <c r="G15" s="38">
        <v>0</v>
      </c>
      <c r="H15" s="39">
        <v>0</v>
      </c>
      <c r="I15" s="39">
        <f>PRODUCT(G15,H15)</f>
        <v>0</v>
      </c>
    </row>
    <row r="16" spans="1:1024" ht="11.25" x14ac:dyDescent="0.2">
      <c r="A16" s="34" t="s">
        <v>31</v>
      </c>
      <c r="B16" s="35"/>
      <c r="C16" s="36"/>
      <c r="D16" s="36" t="s">
        <v>30</v>
      </c>
      <c r="E16" s="36"/>
      <c r="F16" s="36" t="s">
        <v>32</v>
      </c>
      <c r="G16" s="38">
        <v>1</v>
      </c>
      <c r="H16" s="39"/>
      <c r="I16" s="39">
        <f>SUM(I17:I25)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9" s="4" customFormat="1" ht="11.25" x14ac:dyDescent="0.2">
      <c r="A17" s="41"/>
      <c r="B17" s="42" t="s">
        <v>33</v>
      </c>
      <c r="C17" s="43"/>
      <c r="D17" s="43" t="s">
        <v>30</v>
      </c>
      <c r="E17" s="43"/>
      <c r="F17" s="43" t="s">
        <v>32</v>
      </c>
      <c r="G17" s="44">
        <v>1</v>
      </c>
      <c r="H17" s="45">
        <v>0</v>
      </c>
      <c r="I17" s="45">
        <f t="shared" ref="I17:I25" si="0">PRODUCT(G17,H17)</f>
        <v>0</v>
      </c>
    </row>
    <row r="18" spans="1:9" s="4" customFormat="1" ht="11.25" x14ac:dyDescent="0.2">
      <c r="A18" s="41"/>
      <c r="B18" s="42" t="s">
        <v>34</v>
      </c>
      <c r="C18" s="43"/>
      <c r="D18" s="43" t="s">
        <v>30</v>
      </c>
      <c r="E18" s="43"/>
      <c r="F18" s="43" t="s">
        <v>32</v>
      </c>
      <c r="G18" s="44">
        <v>1</v>
      </c>
      <c r="H18" s="45">
        <v>0</v>
      </c>
      <c r="I18" s="45">
        <f t="shared" si="0"/>
        <v>0</v>
      </c>
    </row>
    <row r="19" spans="1:9" s="4" customFormat="1" ht="11.25" x14ac:dyDescent="0.2">
      <c r="A19" s="41"/>
      <c r="B19" s="42" t="s">
        <v>35</v>
      </c>
      <c r="C19" s="43"/>
      <c r="D19" s="43" t="s">
        <v>30</v>
      </c>
      <c r="E19" s="43"/>
      <c r="F19" s="43" t="s">
        <v>32</v>
      </c>
      <c r="G19" s="44">
        <v>1</v>
      </c>
      <c r="H19" s="45">
        <v>0</v>
      </c>
      <c r="I19" s="45">
        <f t="shared" si="0"/>
        <v>0</v>
      </c>
    </row>
    <row r="20" spans="1:9" s="4" customFormat="1" ht="11.25" x14ac:dyDescent="0.2">
      <c r="A20" s="41"/>
      <c r="B20" s="42" t="s">
        <v>36</v>
      </c>
      <c r="C20" s="43"/>
      <c r="D20" s="43" t="s">
        <v>30</v>
      </c>
      <c r="E20" s="43"/>
      <c r="F20" s="43" t="s">
        <v>32</v>
      </c>
      <c r="G20" s="44">
        <v>0</v>
      </c>
      <c r="H20" s="45">
        <v>0</v>
      </c>
      <c r="I20" s="45">
        <f t="shared" si="0"/>
        <v>0</v>
      </c>
    </row>
    <row r="21" spans="1:9" s="4" customFormat="1" ht="11.25" x14ac:dyDescent="0.2">
      <c r="A21" s="41"/>
      <c r="B21" s="42" t="s">
        <v>37</v>
      </c>
      <c r="C21" s="43"/>
      <c r="D21" s="43" t="s">
        <v>30</v>
      </c>
      <c r="E21" s="43"/>
      <c r="F21" s="43" t="s">
        <v>32</v>
      </c>
      <c r="G21" s="44">
        <v>0</v>
      </c>
      <c r="H21" s="45">
        <v>0</v>
      </c>
      <c r="I21" s="45">
        <f t="shared" si="0"/>
        <v>0</v>
      </c>
    </row>
    <row r="22" spans="1:9" s="4" customFormat="1" ht="11.25" x14ac:dyDescent="0.2">
      <c r="A22" s="41"/>
      <c r="B22" s="42" t="s">
        <v>38</v>
      </c>
      <c r="C22" s="43"/>
      <c r="D22" s="43" t="s">
        <v>30</v>
      </c>
      <c r="E22" s="43"/>
      <c r="F22" s="43" t="s">
        <v>32</v>
      </c>
      <c r="G22" s="44">
        <v>0</v>
      </c>
      <c r="H22" s="45">
        <v>0</v>
      </c>
      <c r="I22" s="45">
        <f t="shared" si="0"/>
        <v>0</v>
      </c>
    </row>
    <row r="23" spans="1:9" s="4" customFormat="1" ht="11.25" x14ac:dyDescent="0.2">
      <c r="A23" s="41"/>
      <c r="B23" s="42" t="s">
        <v>39</v>
      </c>
      <c r="C23" s="43"/>
      <c r="D23" s="43" t="s">
        <v>30</v>
      </c>
      <c r="E23" s="43"/>
      <c r="F23" s="43" t="s">
        <v>32</v>
      </c>
      <c r="G23" s="44">
        <v>0</v>
      </c>
      <c r="H23" s="45">
        <v>0</v>
      </c>
      <c r="I23" s="45">
        <f t="shared" si="0"/>
        <v>0</v>
      </c>
    </row>
    <row r="24" spans="1:9" s="4" customFormat="1" ht="11.25" x14ac:dyDescent="0.2">
      <c r="A24" s="41"/>
      <c r="B24" s="42" t="s">
        <v>40</v>
      </c>
      <c r="C24" s="43"/>
      <c r="D24" s="43" t="s">
        <v>30</v>
      </c>
      <c r="E24" s="43"/>
      <c r="F24" s="43" t="s">
        <v>32</v>
      </c>
      <c r="G24" s="44">
        <v>0</v>
      </c>
      <c r="H24" s="45">
        <v>0</v>
      </c>
      <c r="I24" s="45">
        <f t="shared" si="0"/>
        <v>0</v>
      </c>
    </row>
    <row r="25" spans="1:9" s="2" customFormat="1" ht="11.25" x14ac:dyDescent="0.2">
      <c r="A25" s="46"/>
      <c r="B25" s="47" t="s">
        <v>41</v>
      </c>
      <c r="C25" s="43"/>
      <c r="D25" s="43" t="s">
        <v>30</v>
      </c>
      <c r="E25" s="43"/>
      <c r="F25" s="43" t="s">
        <v>32</v>
      </c>
      <c r="G25" s="48">
        <v>1</v>
      </c>
      <c r="H25" s="49">
        <v>0</v>
      </c>
      <c r="I25" s="49">
        <f t="shared" si="0"/>
        <v>0</v>
      </c>
    </row>
    <row r="26" spans="1:9" s="54" customFormat="1" ht="11.25" x14ac:dyDescent="0.2">
      <c r="A26" s="50" t="s">
        <v>42</v>
      </c>
      <c r="B26" s="51"/>
      <c r="C26" s="36"/>
      <c r="D26" s="36" t="s">
        <v>43</v>
      </c>
      <c r="E26" s="36"/>
      <c r="F26" s="36" t="s">
        <v>32</v>
      </c>
      <c r="G26" s="52">
        <v>1</v>
      </c>
      <c r="H26" s="53"/>
      <c r="I26" s="53">
        <f>SUM(I27:I30)</f>
        <v>0</v>
      </c>
    </row>
    <row r="27" spans="1:9" s="2" customFormat="1" ht="22.5" x14ac:dyDescent="0.2">
      <c r="A27" s="46"/>
      <c r="B27" s="47" t="s">
        <v>44</v>
      </c>
      <c r="C27" s="43"/>
      <c r="D27" s="43" t="s">
        <v>45</v>
      </c>
      <c r="E27" s="43" t="s">
        <v>46</v>
      </c>
      <c r="F27" s="43" t="s">
        <v>32</v>
      </c>
      <c r="G27" s="48">
        <v>2</v>
      </c>
      <c r="H27" s="49">
        <v>0</v>
      </c>
      <c r="I27" s="49">
        <f>PRODUCT(G27,H27)</f>
        <v>0</v>
      </c>
    </row>
    <row r="28" spans="1:9" s="2" customFormat="1" ht="11.25" x14ac:dyDescent="0.2">
      <c r="A28" s="46"/>
      <c r="B28" s="47" t="s">
        <v>47</v>
      </c>
      <c r="C28" s="43"/>
      <c r="D28" s="43" t="s">
        <v>48</v>
      </c>
      <c r="E28" s="43" t="s">
        <v>49</v>
      </c>
      <c r="F28" s="43" t="s">
        <v>32</v>
      </c>
      <c r="G28" s="48">
        <v>5</v>
      </c>
      <c r="H28" s="49">
        <v>0</v>
      </c>
      <c r="I28" s="49">
        <f>PRODUCT(G28,H28)</f>
        <v>0</v>
      </c>
    </row>
    <row r="29" spans="1:9" s="2" customFormat="1" ht="22.5" x14ac:dyDescent="0.2">
      <c r="A29" s="46"/>
      <c r="B29" s="47" t="s">
        <v>50</v>
      </c>
      <c r="C29" s="43"/>
      <c r="D29" s="43" t="s">
        <v>51</v>
      </c>
      <c r="E29" s="43" t="s">
        <v>46</v>
      </c>
      <c r="F29" s="43" t="s">
        <v>32</v>
      </c>
      <c r="G29" s="48">
        <v>6</v>
      </c>
      <c r="H29" s="49">
        <v>0</v>
      </c>
      <c r="I29" s="49">
        <f>PRODUCT(G29,H29)</f>
        <v>0</v>
      </c>
    </row>
    <row r="30" spans="1:9" s="2" customFormat="1" ht="11.25" x14ac:dyDescent="0.2">
      <c r="A30" s="46"/>
      <c r="B30" s="47" t="s">
        <v>52</v>
      </c>
      <c r="C30" s="43"/>
      <c r="D30" s="43" t="s">
        <v>53</v>
      </c>
      <c r="E30" s="43" t="s">
        <v>54</v>
      </c>
      <c r="F30" s="43" t="s">
        <v>55</v>
      </c>
      <c r="G30" s="48">
        <v>6</v>
      </c>
      <c r="H30" s="49">
        <v>0</v>
      </c>
      <c r="I30" s="49">
        <f>PRODUCT(G30,H30)</f>
        <v>0</v>
      </c>
    </row>
    <row r="31" spans="1:9" s="54" customFormat="1" ht="11.25" x14ac:dyDescent="0.2">
      <c r="A31" s="50" t="s">
        <v>56</v>
      </c>
      <c r="B31" s="51"/>
      <c r="C31" s="36"/>
      <c r="D31" s="36" t="s">
        <v>57</v>
      </c>
      <c r="E31" s="36"/>
      <c r="F31" s="36" t="s">
        <v>55</v>
      </c>
      <c r="G31" s="52">
        <v>1</v>
      </c>
      <c r="H31" s="53"/>
      <c r="I31" s="53">
        <f>SUM(I32:I34)</f>
        <v>0</v>
      </c>
    </row>
    <row r="32" spans="1:9" s="2" customFormat="1" ht="22.5" x14ac:dyDescent="0.2">
      <c r="A32" s="46"/>
      <c r="B32" s="47" t="s">
        <v>58</v>
      </c>
      <c r="C32" s="43"/>
      <c r="D32" s="43" t="s">
        <v>59</v>
      </c>
      <c r="E32" s="43" t="s">
        <v>60</v>
      </c>
      <c r="F32" s="43" t="s">
        <v>55</v>
      </c>
      <c r="G32" s="48">
        <v>5</v>
      </c>
      <c r="H32" s="49">
        <v>0</v>
      </c>
      <c r="I32" s="49">
        <f>PRODUCT(G32,H32)</f>
        <v>0</v>
      </c>
    </row>
    <row r="33" spans="1:9" s="2" customFormat="1" ht="11.25" x14ac:dyDescent="0.2">
      <c r="A33" s="46"/>
      <c r="B33" s="47" t="s">
        <v>61</v>
      </c>
      <c r="C33" s="43"/>
      <c r="D33" s="43" t="s">
        <v>62</v>
      </c>
      <c r="E33" s="43" t="s">
        <v>63</v>
      </c>
      <c r="F33" s="43" t="s">
        <v>55</v>
      </c>
      <c r="G33" s="48">
        <v>45</v>
      </c>
      <c r="H33" s="49">
        <v>0</v>
      </c>
      <c r="I33" s="49">
        <f>PRODUCT(G33,H33)</f>
        <v>0</v>
      </c>
    </row>
    <row r="34" spans="1:9" s="2" customFormat="1" ht="11.25" x14ac:dyDescent="0.2">
      <c r="A34" s="46"/>
      <c r="B34" s="47" t="s">
        <v>64</v>
      </c>
      <c r="C34" s="43"/>
      <c r="D34" s="43" t="s">
        <v>30</v>
      </c>
      <c r="E34" s="43"/>
      <c r="F34" s="43" t="s">
        <v>55</v>
      </c>
      <c r="G34" s="48">
        <v>1</v>
      </c>
      <c r="H34" s="49">
        <v>0</v>
      </c>
      <c r="I34" s="49">
        <f>PRODUCT(G34,H34)</f>
        <v>0</v>
      </c>
    </row>
    <row r="35" spans="1:9" s="54" customFormat="1" ht="11.25" x14ac:dyDescent="0.2">
      <c r="A35" s="50" t="s">
        <v>65</v>
      </c>
      <c r="B35" s="51"/>
      <c r="C35" s="36"/>
      <c r="D35" s="36" t="s">
        <v>30</v>
      </c>
      <c r="E35" s="36"/>
      <c r="F35" s="36" t="s">
        <v>55</v>
      </c>
      <c r="G35" s="52">
        <v>1</v>
      </c>
      <c r="H35" s="53"/>
      <c r="I35" s="53">
        <f>SUM(I36:I38)</f>
        <v>0</v>
      </c>
    </row>
    <row r="36" spans="1:9" s="2" customFormat="1" ht="11.25" x14ac:dyDescent="0.2">
      <c r="A36" s="46"/>
      <c r="B36" s="47" t="s">
        <v>66</v>
      </c>
      <c r="C36" s="43"/>
      <c r="D36" s="43" t="s">
        <v>30</v>
      </c>
      <c r="E36" s="43"/>
      <c r="F36" s="43" t="s">
        <v>55</v>
      </c>
      <c r="G36" s="48">
        <v>1</v>
      </c>
      <c r="H36" s="49">
        <v>0</v>
      </c>
      <c r="I36" s="49">
        <f>PRODUCT(G36,H36)</f>
        <v>0</v>
      </c>
    </row>
    <row r="37" spans="1:9" s="2" customFormat="1" ht="11.25" x14ac:dyDescent="0.2">
      <c r="A37" s="46"/>
      <c r="B37" s="47" t="s">
        <v>67</v>
      </c>
      <c r="C37" s="43"/>
      <c r="D37" s="43" t="s">
        <v>30</v>
      </c>
      <c r="E37" s="43"/>
      <c r="F37" s="43" t="s">
        <v>32</v>
      </c>
      <c r="G37" s="48">
        <v>1</v>
      </c>
      <c r="H37" s="49">
        <v>0</v>
      </c>
      <c r="I37" s="49">
        <f>PRODUCT(G37,H37)</f>
        <v>0</v>
      </c>
    </row>
    <row r="38" spans="1:9" s="2" customFormat="1" ht="11.25" x14ac:dyDescent="0.2">
      <c r="A38" s="46"/>
      <c r="B38" s="47" t="s">
        <v>68</v>
      </c>
      <c r="C38" s="43"/>
      <c r="D38" s="43" t="s">
        <v>30</v>
      </c>
      <c r="E38" s="43"/>
      <c r="F38" s="43" t="s">
        <v>32</v>
      </c>
      <c r="G38" s="48">
        <v>1</v>
      </c>
      <c r="H38" s="49">
        <v>0</v>
      </c>
      <c r="I38" s="49">
        <f>PRODUCT(G38,H38)</f>
        <v>0</v>
      </c>
    </row>
    <row r="39" spans="1:9" s="54" customFormat="1" ht="11.25" x14ac:dyDescent="0.2">
      <c r="A39" s="50" t="s">
        <v>69</v>
      </c>
      <c r="B39" s="51"/>
      <c r="C39" s="36"/>
      <c r="D39" s="36" t="s">
        <v>30</v>
      </c>
      <c r="E39" s="36"/>
      <c r="F39" s="36" t="s">
        <v>32</v>
      </c>
      <c r="G39" s="52">
        <v>1</v>
      </c>
      <c r="H39" s="53"/>
      <c r="I39" s="53">
        <f>SUM(I40:I46)</f>
        <v>0</v>
      </c>
    </row>
    <row r="40" spans="1:9" s="2" customFormat="1" ht="11.25" x14ac:dyDescent="0.2">
      <c r="A40" s="46"/>
      <c r="B40" s="47" t="s">
        <v>70</v>
      </c>
      <c r="C40" s="43"/>
      <c r="D40" s="43" t="s">
        <v>30</v>
      </c>
      <c r="E40" s="43"/>
      <c r="F40" s="43" t="s">
        <v>32</v>
      </c>
      <c r="G40" s="48">
        <v>1</v>
      </c>
      <c r="H40" s="49">
        <v>0</v>
      </c>
      <c r="I40" s="49">
        <f t="shared" ref="I40:I46" si="1">PRODUCT(G40,H40)</f>
        <v>0</v>
      </c>
    </row>
    <row r="41" spans="1:9" s="2" customFormat="1" ht="11.25" x14ac:dyDescent="0.2">
      <c r="A41" s="46"/>
      <c r="B41" s="47" t="s">
        <v>71</v>
      </c>
      <c r="C41" s="43"/>
      <c r="D41" s="43" t="s">
        <v>30</v>
      </c>
      <c r="E41" s="43"/>
      <c r="F41" s="43" t="s">
        <v>32</v>
      </c>
      <c r="G41" s="48">
        <v>1</v>
      </c>
      <c r="H41" s="49">
        <v>0</v>
      </c>
      <c r="I41" s="49">
        <f t="shared" si="1"/>
        <v>0</v>
      </c>
    </row>
    <row r="42" spans="1:9" s="2" customFormat="1" ht="11.25" x14ac:dyDescent="0.2">
      <c r="A42" s="46"/>
      <c r="B42" s="47" t="s">
        <v>72</v>
      </c>
      <c r="C42" s="43"/>
      <c r="D42" s="43" t="s">
        <v>30</v>
      </c>
      <c r="E42" s="43"/>
      <c r="F42" s="43" t="s">
        <v>32</v>
      </c>
      <c r="G42" s="48">
        <v>1</v>
      </c>
      <c r="H42" s="49">
        <v>0</v>
      </c>
      <c r="I42" s="49">
        <f t="shared" si="1"/>
        <v>0</v>
      </c>
    </row>
    <row r="43" spans="1:9" s="2" customFormat="1" ht="11.25" x14ac:dyDescent="0.2">
      <c r="A43" s="46"/>
      <c r="B43" s="47" t="s">
        <v>73</v>
      </c>
      <c r="C43" s="43"/>
      <c r="D43" s="43" t="s">
        <v>30</v>
      </c>
      <c r="E43" s="43"/>
      <c r="F43" s="43" t="s">
        <v>32</v>
      </c>
      <c r="G43" s="48">
        <v>1</v>
      </c>
      <c r="H43" s="49">
        <v>0</v>
      </c>
      <c r="I43" s="49">
        <f t="shared" si="1"/>
        <v>0</v>
      </c>
    </row>
    <row r="44" spans="1:9" s="2" customFormat="1" ht="11.25" x14ac:dyDescent="0.2">
      <c r="A44" s="46"/>
      <c r="B44" s="47" t="s">
        <v>74</v>
      </c>
      <c r="C44" s="43"/>
      <c r="D44" s="43" t="s">
        <v>30</v>
      </c>
      <c r="E44" s="43"/>
      <c r="F44" s="43" t="s">
        <v>55</v>
      </c>
      <c r="G44" s="48">
        <v>1</v>
      </c>
      <c r="H44" s="49">
        <v>0</v>
      </c>
      <c r="I44" s="49">
        <f t="shared" si="1"/>
        <v>0</v>
      </c>
    </row>
    <row r="45" spans="1:9" s="2" customFormat="1" ht="11.25" x14ac:dyDescent="0.2">
      <c r="A45" s="46" t="s">
        <v>75</v>
      </c>
      <c r="B45" s="47" t="s">
        <v>76</v>
      </c>
      <c r="C45" s="43"/>
      <c r="D45" s="43" t="s">
        <v>30</v>
      </c>
      <c r="E45" s="43"/>
      <c r="F45" s="43" t="s">
        <v>55</v>
      </c>
      <c r="G45" s="48">
        <v>1</v>
      </c>
      <c r="H45" s="49">
        <v>0</v>
      </c>
      <c r="I45" s="49">
        <f t="shared" si="1"/>
        <v>0</v>
      </c>
    </row>
    <row r="46" spans="1:9" s="2" customFormat="1" ht="11.25" x14ac:dyDescent="0.2">
      <c r="A46" s="46"/>
      <c r="B46" s="47" t="s">
        <v>77</v>
      </c>
      <c r="C46" s="43" t="s">
        <v>78</v>
      </c>
      <c r="D46" s="43" t="s">
        <v>30</v>
      </c>
      <c r="E46" s="43"/>
      <c r="F46" s="43" t="s">
        <v>55</v>
      </c>
      <c r="G46" s="48">
        <v>1</v>
      </c>
      <c r="H46" s="49">
        <v>0</v>
      </c>
      <c r="I46" s="49">
        <f t="shared" si="1"/>
        <v>0</v>
      </c>
    </row>
    <row r="47" spans="1:9" s="54" customFormat="1" ht="11.25" x14ac:dyDescent="0.2">
      <c r="A47" s="50" t="s">
        <v>79</v>
      </c>
      <c r="B47" s="51"/>
      <c r="C47" s="36"/>
      <c r="D47" s="36" t="s">
        <v>30</v>
      </c>
      <c r="E47" s="36"/>
      <c r="F47" s="36" t="s">
        <v>55</v>
      </c>
      <c r="G47" s="52">
        <v>1</v>
      </c>
      <c r="H47" s="53"/>
      <c r="I47" s="53">
        <f>SUM(I48:I50)</f>
        <v>0</v>
      </c>
    </row>
    <row r="48" spans="1:9" s="2" customFormat="1" ht="11.25" x14ac:dyDescent="0.2">
      <c r="A48" s="46"/>
      <c r="B48" s="47" t="s">
        <v>80</v>
      </c>
      <c r="C48" s="43"/>
      <c r="D48" s="43" t="s">
        <v>30</v>
      </c>
      <c r="E48" s="43"/>
      <c r="F48" s="43" t="s">
        <v>55</v>
      </c>
      <c r="G48" s="48">
        <v>1</v>
      </c>
      <c r="H48" s="49">
        <v>0</v>
      </c>
      <c r="I48" s="49">
        <f>PRODUCT(G48,H48)</f>
        <v>0</v>
      </c>
    </row>
    <row r="49" spans="1:9" s="2" customFormat="1" ht="11.25" x14ac:dyDescent="0.2">
      <c r="A49" s="46"/>
      <c r="B49" s="47" t="s">
        <v>81</v>
      </c>
      <c r="C49" s="43"/>
      <c r="D49" s="43" t="s">
        <v>30</v>
      </c>
      <c r="E49" s="43"/>
      <c r="F49" s="43" t="s">
        <v>55</v>
      </c>
      <c r="G49" s="48">
        <v>1</v>
      </c>
      <c r="H49" s="49">
        <v>0</v>
      </c>
      <c r="I49" s="49">
        <f>PRODUCT(G49,H49)</f>
        <v>0</v>
      </c>
    </row>
    <row r="50" spans="1:9" s="2" customFormat="1" ht="11.25" x14ac:dyDescent="0.2">
      <c r="A50" s="46"/>
      <c r="B50" s="47" t="s">
        <v>82</v>
      </c>
      <c r="C50" s="43"/>
      <c r="D50" s="43" t="s">
        <v>30</v>
      </c>
      <c r="E50" s="43"/>
      <c r="F50" s="43" t="s">
        <v>55</v>
      </c>
      <c r="G50" s="48">
        <v>1</v>
      </c>
      <c r="H50" s="49">
        <v>0</v>
      </c>
      <c r="I50" s="49">
        <f>PRODUCT(G50,H50)</f>
        <v>0</v>
      </c>
    </row>
    <row r="51" spans="1:9" s="54" customFormat="1" ht="11.25" x14ac:dyDescent="0.2">
      <c r="A51" s="50" t="s">
        <v>83</v>
      </c>
      <c r="B51" s="51"/>
      <c r="C51" s="36"/>
      <c r="D51" s="36" t="s">
        <v>30</v>
      </c>
      <c r="E51" s="36"/>
      <c r="F51" s="36" t="s">
        <v>55</v>
      </c>
      <c r="G51" s="52">
        <v>1</v>
      </c>
      <c r="H51" s="53"/>
      <c r="I51" s="53">
        <f>SUM(I52:I53)</f>
        <v>0</v>
      </c>
    </row>
    <row r="52" spans="1:9" s="2" customFormat="1" ht="11.25" x14ac:dyDescent="0.2">
      <c r="A52" s="46"/>
      <c r="B52" s="47" t="s">
        <v>84</v>
      </c>
      <c r="C52" s="43"/>
      <c r="D52" s="43" t="s">
        <v>30</v>
      </c>
      <c r="E52" s="43"/>
      <c r="F52" s="43" t="s">
        <v>55</v>
      </c>
      <c r="G52" s="48">
        <v>1</v>
      </c>
      <c r="H52" s="49">
        <v>0</v>
      </c>
      <c r="I52" s="49">
        <f>PRODUCT(G52,H52)</f>
        <v>0</v>
      </c>
    </row>
    <row r="53" spans="1:9" s="2" customFormat="1" ht="11.25" x14ac:dyDescent="0.2">
      <c r="A53" s="46"/>
      <c r="B53" s="47" t="s">
        <v>85</v>
      </c>
      <c r="C53" s="43"/>
      <c r="D53" s="43" t="s">
        <v>30</v>
      </c>
      <c r="E53" s="43"/>
      <c r="F53" s="43" t="s">
        <v>55</v>
      </c>
      <c r="G53" s="48">
        <v>1</v>
      </c>
      <c r="H53" s="49">
        <v>0</v>
      </c>
      <c r="I53" s="49">
        <f>PRODUCT(G53,H53)</f>
        <v>0</v>
      </c>
    </row>
    <row r="54" spans="1:9" s="54" customFormat="1" ht="11.25" x14ac:dyDescent="0.2">
      <c r="A54" s="50" t="s">
        <v>86</v>
      </c>
      <c r="B54" s="51"/>
      <c r="C54" s="36"/>
      <c r="D54" s="36" t="s">
        <v>30</v>
      </c>
      <c r="E54" s="36"/>
      <c r="F54" s="36" t="s">
        <v>55</v>
      </c>
      <c r="G54" s="52">
        <v>1</v>
      </c>
      <c r="H54" s="53"/>
      <c r="I54" s="53">
        <f>SUM(I55:I57)</f>
        <v>0</v>
      </c>
    </row>
    <row r="55" spans="1:9" s="2" customFormat="1" ht="11.25" x14ac:dyDescent="0.2">
      <c r="A55" s="46"/>
      <c r="B55" s="47" t="s">
        <v>87</v>
      </c>
      <c r="C55" s="43"/>
      <c r="D55" s="43" t="s">
        <v>30</v>
      </c>
      <c r="E55" s="43"/>
      <c r="F55" s="43" t="s">
        <v>55</v>
      </c>
      <c r="G55" s="48">
        <v>1</v>
      </c>
      <c r="H55" s="49">
        <v>0</v>
      </c>
      <c r="I55" s="49">
        <f>PRODUCT(G55,H55)</f>
        <v>0</v>
      </c>
    </row>
    <row r="56" spans="1:9" s="2" customFormat="1" ht="11.25" x14ac:dyDescent="0.2">
      <c r="A56" s="46"/>
      <c r="B56" s="47" t="s">
        <v>88</v>
      </c>
      <c r="C56" s="43"/>
      <c r="D56" s="43" t="s">
        <v>30</v>
      </c>
      <c r="E56" s="43"/>
      <c r="F56" s="43" t="s">
        <v>55</v>
      </c>
      <c r="G56" s="48">
        <v>1</v>
      </c>
      <c r="H56" s="49">
        <v>0</v>
      </c>
      <c r="I56" s="49">
        <f>PRODUCT(G56,H56)</f>
        <v>0</v>
      </c>
    </row>
    <row r="57" spans="1:9" s="2" customFormat="1" ht="11.25" x14ac:dyDescent="0.2">
      <c r="A57" s="46"/>
      <c r="B57" s="47" t="s">
        <v>89</v>
      </c>
      <c r="C57" s="43"/>
      <c r="D57" s="43" t="s">
        <v>30</v>
      </c>
      <c r="E57" s="43"/>
      <c r="F57" s="43" t="s">
        <v>55</v>
      </c>
      <c r="G57" s="48">
        <v>1</v>
      </c>
      <c r="H57" s="49">
        <v>0</v>
      </c>
      <c r="I57" s="49">
        <f>PRODUCT(G57,H57)</f>
        <v>0</v>
      </c>
    </row>
    <row r="58" spans="1:9" s="54" customFormat="1" ht="11.25" x14ac:dyDescent="0.2">
      <c r="A58" s="50" t="s">
        <v>90</v>
      </c>
      <c r="B58" s="51"/>
      <c r="C58" s="36"/>
      <c r="D58" s="36" t="s">
        <v>91</v>
      </c>
      <c r="E58" s="36"/>
      <c r="F58" s="36" t="s">
        <v>55</v>
      </c>
      <c r="G58" s="52">
        <v>1</v>
      </c>
      <c r="H58" s="53"/>
      <c r="I58" s="53">
        <f>SUM(I59:I61)</f>
        <v>0</v>
      </c>
    </row>
    <row r="59" spans="1:9" s="2" customFormat="1" ht="22.5" x14ac:dyDescent="0.2">
      <c r="A59" s="46"/>
      <c r="B59" s="47" t="s">
        <v>92</v>
      </c>
      <c r="C59" s="43"/>
      <c r="D59" s="43" t="s">
        <v>93</v>
      </c>
      <c r="E59" s="43" t="s">
        <v>94</v>
      </c>
      <c r="F59" s="43" t="s">
        <v>55</v>
      </c>
      <c r="G59" s="48">
        <v>1</v>
      </c>
      <c r="H59" s="49">
        <v>0</v>
      </c>
      <c r="I59" s="49">
        <f>PRODUCT(G59,H59)</f>
        <v>0</v>
      </c>
    </row>
    <row r="60" spans="1:9" s="2" customFormat="1" ht="11.25" x14ac:dyDescent="0.2">
      <c r="A60" s="46"/>
      <c r="B60" s="47" t="s">
        <v>95</v>
      </c>
      <c r="C60" s="43"/>
      <c r="D60" s="43" t="s">
        <v>96</v>
      </c>
      <c r="E60" s="43"/>
      <c r="F60" s="43" t="s">
        <v>55</v>
      </c>
      <c r="G60" s="48">
        <v>1</v>
      </c>
      <c r="H60" s="49">
        <v>0</v>
      </c>
      <c r="I60" s="49">
        <f>PRODUCT(G60,H60)</f>
        <v>0</v>
      </c>
    </row>
    <row r="61" spans="1:9" s="2" customFormat="1" ht="22.5" x14ac:dyDescent="0.2">
      <c r="A61" s="46"/>
      <c r="B61" s="47" t="s">
        <v>97</v>
      </c>
      <c r="C61" s="43"/>
      <c r="D61" s="43" t="s">
        <v>98</v>
      </c>
      <c r="E61" s="43" t="s">
        <v>99</v>
      </c>
      <c r="F61" s="43" t="s">
        <v>55</v>
      </c>
      <c r="G61" s="48">
        <v>2</v>
      </c>
      <c r="H61" s="49">
        <v>0</v>
      </c>
      <c r="I61" s="49">
        <f>PRODUCT(G61,H61)</f>
        <v>0</v>
      </c>
    </row>
    <row r="62" spans="1:9" s="54" customFormat="1" ht="11.25" x14ac:dyDescent="0.2">
      <c r="A62" s="50" t="s">
        <v>100</v>
      </c>
      <c r="B62" s="51"/>
      <c r="C62" s="36"/>
      <c r="D62" s="36" t="s">
        <v>101</v>
      </c>
      <c r="E62" s="36"/>
      <c r="F62" s="36" t="s">
        <v>55</v>
      </c>
      <c r="G62" s="52">
        <v>1</v>
      </c>
      <c r="H62" s="53"/>
      <c r="I62" s="53">
        <f>SUM(I63:I66)</f>
        <v>0</v>
      </c>
    </row>
    <row r="63" spans="1:9" s="2" customFormat="1" ht="11.25" x14ac:dyDescent="0.2">
      <c r="A63" s="46"/>
      <c r="B63" s="47" t="s">
        <v>102</v>
      </c>
      <c r="C63" s="43"/>
      <c r="D63" s="43" t="s">
        <v>103</v>
      </c>
      <c r="E63" s="43" t="s">
        <v>104</v>
      </c>
      <c r="F63" s="43" t="s">
        <v>55</v>
      </c>
      <c r="G63" s="48">
        <v>24</v>
      </c>
      <c r="H63" s="49">
        <v>0</v>
      </c>
      <c r="I63" s="49">
        <f>PRODUCT(G63,H63)</f>
        <v>0</v>
      </c>
    </row>
    <row r="64" spans="1:9" s="2" customFormat="1" ht="11.25" x14ac:dyDescent="0.2">
      <c r="A64" s="46"/>
      <c r="B64" s="47" t="s">
        <v>105</v>
      </c>
      <c r="C64" s="43"/>
      <c r="D64" s="43" t="s">
        <v>30</v>
      </c>
      <c r="E64" s="43"/>
      <c r="F64" s="43" t="s">
        <v>55</v>
      </c>
      <c r="G64" s="48">
        <v>1</v>
      </c>
      <c r="H64" s="49">
        <v>0</v>
      </c>
      <c r="I64" s="49">
        <f>PRODUCT(G64,H64)</f>
        <v>0</v>
      </c>
    </row>
    <row r="65" spans="1:9" s="2" customFormat="1" ht="11.25" x14ac:dyDescent="0.2">
      <c r="A65" s="46"/>
      <c r="B65" s="47" t="s">
        <v>106</v>
      </c>
      <c r="C65" s="43"/>
      <c r="D65" s="43" t="s">
        <v>107</v>
      </c>
      <c r="E65" s="43" t="s">
        <v>108</v>
      </c>
      <c r="F65" s="43" t="s">
        <v>55</v>
      </c>
      <c r="G65" s="48">
        <v>4</v>
      </c>
      <c r="H65" s="49">
        <v>0</v>
      </c>
      <c r="I65" s="49">
        <f>PRODUCT(G65,H65)</f>
        <v>0</v>
      </c>
    </row>
    <row r="66" spans="1:9" s="2" customFormat="1" ht="11.25" x14ac:dyDescent="0.2">
      <c r="A66" s="46"/>
      <c r="B66" s="47" t="s">
        <v>109</v>
      </c>
      <c r="C66" s="43"/>
      <c r="D66" s="43" t="s">
        <v>30</v>
      </c>
      <c r="E66" s="43"/>
      <c r="F66" s="43" t="s">
        <v>55</v>
      </c>
      <c r="G66" s="48">
        <v>1</v>
      </c>
      <c r="H66" s="49">
        <v>0</v>
      </c>
      <c r="I66" s="49">
        <f>PRODUCT(G66,H66)</f>
        <v>0</v>
      </c>
    </row>
    <row r="67" spans="1:9" s="54" customFormat="1" ht="11.25" x14ac:dyDescent="0.2">
      <c r="A67" s="50" t="s">
        <v>110</v>
      </c>
      <c r="B67" s="51"/>
      <c r="C67" s="36"/>
      <c r="D67" s="36" t="s">
        <v>30</v>
      </c>
      <c r="E67" s="36"/>
      <c r="F67" s="36" t="s">
        <v>55</v>
      </c>
      <c r="G67" s="52">
        <v>1</v>
      </c>
      <c r="H67" s="53"/>
      <c r="I67" s="53">
        <f>SUM(I68:I71)</f>
        <v>0</v>
      </c>
    </row>
    <row r="68" spans="1:9" s="2" customFormat="1" ht="11.25" x14ac:dyDescent="0.2">
      <c r="A68" s="46"/>
      <c r="B68" s="47" t="s">
        <v>111</v>
      </c>
      <c r="C68" s="43"/>
      <c r="D68" s="43" t="s">
        <v>30</v>
      </c>
      <c r="E68" s="43"/>
      <c r="F68" s="43" t="s">
        <v>55</v>
      </c>
      <c r="G68" s="48">
        <v>1</v>
      </c>
      <c r="H68" s="49">
        <v>0</v>
      </c>
      <c r="I68" s="49">
        <f t="shared" ref="I68:I73" si="2">PRODUCT(G68,H68)</f>
        <v>0</v>
      </c>
    </row>
    <row r="69" spans="1:9" s="2" customFormat="1" ht="11.25" x14ac:dyDescent="0.2">
      <c r="A69" s="46"/>
      <c r="B69" s="47" t="s">
        <v>112</v>
      </c>
      <c r="C69" s="43"/>
      <c r="D69" s="43" t="s">
        <v>30</v>
      </c>
      <c r="E69" s="43"/>
      <c r="F69" s="43" t="s">
        <v>55</v>
      </c>
      <c r="G69" s="48">
        <v>1</v>
      </c>
      <c r="H69" s="49">
        <v>0</v>
      </c>
      <c r="I69" s="49">
        <f t="shared" si="2"/>
        <v>0</v>
      </c>
    </row>
    <row r="70" spans="1:9" s="2" customFormat="1" ht="11.25" x14ac:dyDescent="0.2">
      <c r="A70" s="46"/>
      <c r="B70" s="47" t="s">
        <v>113</v>
      </c>
      <c r="C70" s="43"/>
      <c r="D70" s="43" t="s">
        <v>30</v>
      </c>
      <c r="E70" s="43"/>
      <c r="F70" s="43" t="s">
        <v>55</v>
      </c>
      <c r="G70" s="48">
        <v>1</v>
      </c>
      <c r="H70" s="49">
        <v>0</v>
      </c>
      <c r="I70" s="49">
        <f t="shared" si="2"/>
        <v>0</v>
      </c>
    </row>
    <row r="71" spans="1:9" s="2" customFormat="1" ht="11.25" x14ac:dyDescent="0.2">
      <c r="A71" s="46"/>
      <c r="B71" s="47" t="s">
        <v>114</v>
      </c>
      <c r="C71" s="43"/>
      <c r="D71" s="43" t="s">
        <v>30</v>
      </c>
      <c r="E71" s="43"/>
      <c r="F71" s="43" t="s">
        <v>55</v>
      </c>
      <c r="G71" s="48">
        <v>1</v>
      </c>
      <c r="H71" s="49">
        <v>0</v>
      </c>
      <c r="I71" s="49">
        <f t="shared" si="2"/>
        <v>0</v>
      </c>
    </row>
    <row r="72" spans="1:9" s="54" customFormat="1" ht="33.75" x14ac:dyDescent="0.2">
      <c r="A72" s="50" t="s">
        <v>115</v>
      </c>
      <c r="B72" s="51"/>
      <c r="C72" s="36"/>
      <c r="D72" s="36" t="s">
        <v>116</v>
      </c>
      <c r="E72" s="43" t="s">
        <v>117</v>
      </c>
      <c r="F72" s="36" t="s">
        <v>55</v>
      </c>
      <c r="G72" s="52">
        <v>1</v>
      </c>
      <c r="H72" s="53">
        <v>0</v>
      </c>
      <c r="I72" s="53">
        <f t="shared" si="2"/>
        <v>0</v>
      </c>
    </row>
    <row r="73" spans="1:9" s="54" customFormat="1" ht="11.25" x14ac:dyDescent="0.2">
      <c r="A73" s="50" t="s">
        <v>118</v>
      </c>
      <c r="B73" s="51"/>
      <c r="C73" s="36"/>
      <c r="D73" s="36" t="s">
        <v>30</v>
      </c>
      <c r="E73" s="43"/>
      <c r="F73" s="36" t="s">
        <v>55</v>
      </c>
      <c r="G73" s="52">
        <v>1</v>
      </c>
      <c r="H73" s="53">
        <v>0</v>
      </c>
      <c r="I73" s="53">
        <f t="shared" si="2"/>
        <v>0</v>
      </c>
    </row>
    <row r="74" spans="1:9" s="55" customFormat="1" ht="11.25" x14ac:dyDescent="0.2">
      <c r="A74" s="50" t="s">
        <v>119</v>
      </c>
      <c r="B74" s="51"/>
      <c r="C74" s="36"/>
      <c r="D74" s="36" t="s">
        <v>120</v>
      </c>
      <c r="E74" s="36"/>
      <c r="F74" s="36" t="s">
        <v>55</v>
      </c>
      <c r="G74" s="52">
        <v>1</v>
      </c>
      <c r="H74" s="53"/>
      <c r="I74" s="53">
        <f>SUM(I75:I79)</f>
        <v>0</v>
      </c>
    </row>
    <row r="75" spans="1:9" s="55" customFormat="1" ht="22.5" x14ac:dyDescent="0.2">
      <c r="A75" s="46"/>
      <c r="B75" s="47" t="s">
        <v>121</v>
      </c>
      <c r="C75" s="43"/>
      <c r="D75" s="43" t="s">
        <v>122</v>
      </c>
      <c r="E75" s="43" t="s">
        <v>123</v>
      </c>
      <c r="F75" s="43" t="s">
        <v>55</v>
      </c>
      <c r="G75" s="48">
        <v>2</v>
      </c>
      <c r="H75" s="49">
        <v>0</v>
      </c>
      <c r="I75" s="49">
        <f>PRODUCT(G75,H75)</f>
        <v>0</v>
      </c>
    </row>
    <row r="76" spans="1:9" s="55" customFormat="1" ht="22.5" x14ac:dyDescent="0.2">
      <c r="A76" s="46"/>
      <c r="B76" s="47" t="s">
        <v>124</v>
      </c>
      <c r="C76" s="43"/>
      <c r="D76" s="43" t="s">
        <v>125</v>
      </c>
      <c r="E76" s="43" t="s">
        <v>126</v>
      </c>
      <c r="F76" s="43" t="s">
        <v>55</v>
      </c>
      <c r="G76" s="48">
        <v>1</v>
      </c>
      <c r="H76" s="49">
        <v>0</v>
      </c>
      <c r="I76" s="49">
        <f>PRODUCT(G76,H76)</f>
        <v>0</v>
      </c>
    </row>
    <row r="77" spans="1:9" s="55" customFormat="1" ht="22.5" x14ac:dyDescent="0.2">
      <c r="A77" s="46"/>
      <c r="B77" s="47" t="s">
        <v>127</v>
      </c>
      <c r="C77" s="43"/>
      <c r="D77" s="43" t="s">
        <v>128</v>
      </c>
      <c r="E77" s="43" t="s">
        <v>123</v>
      </c>
      <c r="F77" s="43" t="s">
        <v>55</v>
      </c>
      <c r="G77" s="48">
        <v>6</v>
      </c>
      <c r="H77" s="49">
        <v>0</v>
      </c>
      <c r="I77" s="49">
        <f>PRODUCT(G77,H77)</f>
        <v>0</v>
      </c>
    </row>
    <row r="78" spans="1:9" s="55" customFormat="1" ht="22.5" x14ac:dyDescent="0.2">
      <c r="A78" s="46"/>
      <c r="B78" s="47" t="s">
        <v>129</v>
      </c>
      <c r="C78" s="43"/>
      <c r="D78" s="43" t="s">
        <v>130</v>
      </c>
      <c r="E78" s="43" t="s">
        <v>123</v>
      </c>
      <c r="F78" s="43" t="s">
        <v>55</v>
      </c>
      <c r="G78" s="48">
        <v>5</v>
      </c>
      <c r="H78" s="49">
        <v>0</v>
      </c>
      <c r="I78" s="49">
        <f>PRODUCT(G78,H78)</f>
        <v>0</v>
      </c>
    </row>
    <row r="79" spans="1:9" s="55" customFormat="1" ht="22.5" x14ac:dyDescent="0.2">
      <c r="A79" s="46"/>
      <c r="B79" s="47" t="s">
        <v>121</v>
      </c>
      <c r="C79" s="43"/>
      <c r="D79" s="43" t="s">
        <v>131</v>
      </c>
      <c r="E79" s="43" t="s">
        <v>132</v>
      </c>
      <c r="F79" s="43" t="s">
        <v>55</v>
      </c>
      <c r="G79" s="48">
        <v>4</v>
      </c>
      <c r="H79" s="49">
        <v>0</v>
      </c>
      <c r="I79" s="49">
        <f>PRODUCT(G79,H79)</f>
        <v>0</v>
      </c>
    </row>
    <row r="80" spans="1:9" s="54" customFormat="1" ht="11.25" x14ac:dyDescent="0.2">
      <c r="A80" s="50" t="s">
        <v>133</v>
      </c>
      <c r="B80" s="51"/>
      <c r="C80" s="36"/>
      <c r="D80" s="36" t="s">
        <v>134</v>
      </c>
      <c r="E80" s="36"/>
      <c r="F80" s="36" t="s">
        <v>55</v>
      </c>
      <c r="G80" s="52">
        <v>1</v>
      </c>
      <c r="H80" s="53"/>
      <c r="I80" s="53">
        <f>SUM(I81:I86)</f>
        <v>0</v>
      </c>
    </row>
    <row r="81" spans="1:9" s="55" customFormat="1" ht="22.5" x14ac:dyDescent="0.2">
      <c r="A81" s="46"/>
      <c r="B81" s="47" t="s">
        <v>135</v>
      </c>
      <c r="C81" s="43"/>
      <c r="D81" s="43" t="s">
        <v>136</v>
      </c>
      <c r="E81" s="43" t="s">
        <v>137</v>
      </c>
      <c r="F81" s="43" t="s">
        <v>55</v>
      </c>
      <c r="G81" s="48">
        <v>4</v>
      </c>
      <c r="H81" s="49">
        <v>0</v>
      </c>
      <c r="I81" s="49">
        <f t="shared" ref="I81:I86" si="3">PRODUCT(G81,H81)</f>
        <v>0</v>
      </c>
    </row>
    <row r="82" spans="1:9" s="55" customFormat="1" ht="22.5" x14ac:dyDescent="0.2">
      <c r="A82" s="46"/>
      <c r="B82" s="47" t="s">
        <v>138</v>
      </c>
      <c r="C82" s="43"/>
      <c r="D82" s="43" t="s">
        <v>139</v>
      </c>
      <c r="E82" s="43" t="s">
        <v>140</v>
      </c>
      <c r="F82" s="43" t="s">
        <v>55</v>
      </c>
      <c r="G82" s="48">
        <v>1</v>
      </c>
      <c r="H82" s="49">
        <v>0</v>
      </c>
      <c r="I82" s="49">
        <f t="shared" si="3"/>
        <v>0</v>
      </c>
    </row>
    <row r="83" spans="1:9" s="55" customFormat="1" ht="22.5" x14ac:dyDescent="0.2">
      <c r="A83" s="46"/>
      <c r="B83" s="47" t="s">
        <v>141</v>
      </c>
      <c r="C83" s="43"/>
      <c r="D83" s="43" t="s">
        <v>142</v>
      </c>
      <c r="E83" s="43" t="s">
        <v>143</v>
      </c>
      <c r="F83" s="43" t="s">
        <v>55</v>
      </c>
      <c r="G83" s="48">
        <v>1</v>
      </c>
      <c r="H83" s="49">
        <v>0</v>
      </c>
      <c r="I83" s="49">
        <f t="shared" si="3"/>
        <v>0</v>
      </c>
    </row>
    <row r="84" spans="1:9" s="55" customFormat="1" ht="22.5" x14ac:dyDescent="0.2">
      <c r="A84" s="46"/>
      <c r="B84" s="47" t="s">
        <v>144</v>
      </c>
      <c r="C84" s="43"/>
      <c r="D84" s="43" t="s">
        <v>145</v>
      </c>
      <c r="E84" s="43" t="s">
        <v>146</v>
      </c>
      <c r="F84" s="43" t="s">
        <v>55</v>
      </c>
      <c r="G84" s="48">
        <v>1</v>
      </c>
      <c r="H84" s="49">
        <v>0</v>
      </c>
      <c r="I84" s="49">
        <f t="shared" si="3"/>
        <v>0</v>
      </c>
    </row>
    <row r="85" spans="1:9" s="55" customFormat="1" ht="22.5" x14ac:dyDescent="0.2">
      <c r="A85" s="46"/>
      <c r="B85" s="47" t="s">
        <v>147</v>
      </c>
      <c r="C85" s="43"/>
      <c r="D85" s="43" t="s">
        <v>148</v>
      </c>
      <c r="E85" s="43" t="s">
        <v>149</v>
      </c>
      <c r="F85" s="43" t="s">
        <v>55</v>
      </c>
      <c r="G85" s="48">
        <v>1</v>
      </c>
      <c r="H85" s="49">
        <v>0</v>
      </c>
      <c r="I85" s="49">
        <f t="shared" si="3"/>
        <v>0</v>
      </c>
    </row>
    <row r="86" spans="1:9" s="55" customFormat="1" ht="22.5" x14ac:dyDescent="0.2">
      <c r="A86" s="46"/>
      <c r="B86" s="47" t="s">
        <v>150</v>
      </c>
      <c r="C86" s="43"/>
      <c r="D86" s="43" t="s">
        <v>151</v>
      </c>
      <c r="E86" s="43" t="s">
        <v>149</v>
      </c>
      <c r="F86" s="43" t="s">
        <v>55</v>
      </c>
      <c r="G86" s="48">
        <v>1</v>
      </c>
      <c r="H86" s="49">
        <v>0</v>
      </c>
      <c r="I86" s="49">
        <f t="shared" si="3"/>
        <v>0</v>
      </c>
    </row>
    <row r="87" spans="1:9" s="54" customFormat="1" ht="11.25" x14ac:dyDescent="0.2">
      <c r="A87" s="50" t="s">
        <v>152</v>
      </c>
      <c r="B87" s="51"/>
      <c r="C87" s="36"/>
      <c r="D87" s="36" t="s">
        <v>30</v>
      </c>
      <c r="E87" s="36"/>
      <c r="F87" s="36" t="s">
        <v>55</v>
      </c>
      <c r="G87" s="52">
        <v>1</v>
      </c>
      <c r="H87" s="53"/>
      <c r="I87" s="53">
        <f>SUM(I88:I89)</f>
        <v>0</v>
      </c>
    </row>
    <row r="88" spans="1:9" s="55" customFormat="1" ht="11.25" x14ac:dyDescent="0.2">
      <c r="A88" s="46"/>
      <c r="B88" s="47" t="s">
        <v>153</v>
      </c>
      <c r="C88" s="43"/>
      <c r="D88" s="43" t="s">
        <v>30</v>
      </c>
      <c r="E88" s="43"/>
      <c r="F88" s="43" t="s">
        <v>55</v>
      </c>
      <c r="G88" s="48">
        <v>1</v>
      </c>
      <c r="H88" s="49">
        <v>0</v>
      </c>
      <c r="I88" s="49">
        <f>PRODUCT(G88,H88)</f>
        <v>0</v>
      </c>
    </row>
    <row r="89" spans="1:9" s="55" customFormat="1" ht="11.25" x14ac:dyDescent="0.2">
      <c r="A89" s="46"/>
      <c r="B89" s="47" t="s">
        <v>154</v>
      </c>
      <c r="C89" s="43"/>
      <c r="D89" s="43" t="s">
        <v>30</v>
      </c>
      <c r="E89" s="43"/>
      <c r="F89" s="43" t="s">
        <v>55</v>
      </c>
      <c r="G89" s="48">
        <v>1</v>
      </c>
      <c r="H89" s="49">
        <v>0</v>
      </c>
      <c r="I89" s="49">
        <f>PRODUCT(G89,H89)</f>
        <v>0</v>
      </c>
    </row>
    <row r="90" spans="1:9" s="54" customFormat="1" ht="11.25" x14ac:dyDescent="0.2">
      <c r="A90" s="50" t="s">
        <v>155</v>
      </c>
      <c r="B90" s="51"/>
      <c r="C90" s="36"/>
      <c r="D90" s="36" t="s">
        <v>30</v>
      </c>
      <c r="E90" s="36"/>
      <c r="F90" s="36" t="s">
        <v>55</v>
      </c>
      <c r="G90" s="52">
        <v>1</v>
      </c>
      <c r="H90" s="53"/>
      <c r="I90" s="53">
        <f>SUM(I91:I97)</f>
        <v>0</v>
      </c>
    </row>
    <row r="91" spans="1:9" s="55" customFormat="1" ht="11.25" x14ac:dyDescent="0.2">
      <c r="A91" s="50"/>
      <c r="B91" s="47" t="s">
        <v>156</v>
      </c>
      <c r="C91" s="36"/>
      <c r="D91" s="43" t="s">
        <v>30</v>
      </c>
      <c r="E91" s="43"/>
      <c r="F91" s="43" t="s">
        <v>55</v>
      </c>
      <c r="G91" s="48">
        <v>1</v>
      </c>
      <c r="H91" s="49">
        <v>0</v>
      </c>
      <c r="I91" s="49">
        <f t="shared" ref="I91:I99" si="4">PRODUCT(G91,H91)</f>
        <v>0</v>
      </c>
    </row>
    <row r="92" spans="1:9" s="55" customFormat="1" ht="11.25" x14ac:dyDescent="0.2">
      <c r="A92" s="50"/>
      <c r="B92" s="47" t="s">
        <v>157</v>
      </c>
      <c r="C92" s="36"/>
      <c r="D92" s="43" t="s">
        <v>30</v>
      </c>
      <c r="E92" s="43"/>
      <c r="F92" s="43" t="s">
        <v>55</v>
      </c>
      <c r="G92" s="48">
        <v>1</v>
      </c>
      <c r="H92" s="49">
        <v>0</v>
      </c>
      <c r="I92" s="49">
        <f t="shared" si="4"/>
        <v>0</v>
      </c>
    </row>
    <row r="93" spans="1:9" s="55" customFormat="1" ht="11.25" x14ac:dyDescent="0.2">
      <c r="A93" s="50"/>
      <c r="B93" s="47" t="s">
        <v>158</v>
      </c>
      <c r="C93" s="43"/>
      <c r="D93" s="43" t="s">
        <v>30</v>
      </c>
      <c r="E93" s="43"/>
      <c r="F93" s="43" t="s">
        <v>55</v>
      </c>
      <c r="G93" s="48">
        <v>1</v>
      </c>
      <c r="H93" s="49">
        <v>0</v>
      </c>
      <c r="I93" s="49">
        <f t="shared" si="4"/>
        <v>0</v>
      </c>
    </row>
    <row r="94" spans="1:9" s="55" customFormat="1" ht="11.25" x14ac:dyDescent="0.2">
      <c r="A94" s="46"/>
      <c r="B94" s="47" t="s">
        <v>159</v>
      </c>
      <c r="C94" s="43"/>
      <c r="D94" s="43" t="s">
        <v>30</v>
      </c>
      <c r="E94" s="43"/>
      <c r="F94" s="43" t="s">
        <v>55</v>
      </c>
      <c r="G94" s="48">
        <v>1</v>
      </c>
      <c r="H94" s="49">
        <v>0</v>
      </c>
      <c r="I94" s="49">
        <f t="shared" si="4"/>
        <v>0</v>
      </c>
    </row>
    <row r="95" spans="1:9" s="55" customFormat="1" ht="11.25" x14ac:dyDescent="0.2">
      <c r="A95" s="46"/>
      <c r="B95" s="47" t="s">
        <v>160</v>
      </c>
      <c r="C95" s="43"/>
      <c r="D95" s="43" t="s">
        <v>30</v>
      </c>
      <c r="E95" s="43"/>
      <c r="F95" s="43" t="s">
        <v>55</v>
      </c>
      <c r="G95" s="48">
        <v>1</v>
      </c>
      <c r="H95" s="49">
        <v>0</v>
      </c>
      <c r="I95" s="49">
        <f t="shared" si="4"/>
        <v>0</v>
      </c>
    </row>
    <row r="96" spans="1:9" s="55" customFormat="1" ht="11.25" x14ac:dyDescent="0.2">
      <c r="A96" s="46"/>
      <c r="B96" s="47" t="s">
        <v>161</v>
      </c>
      <c r="C96" s="43"/>
      <c r="D96" s="43" t="s">
        <v>30</v>
      </c>
      <c r="E96" s="43"/>
      <c r="F96" s="43" t="s">
        <v>55</v>
      </c>
      <c r="G96" s="48">
        <v>1</v>
      </c>
      <c r="H96" s="49">
        <v>0</v>
      </c>
      <c r="I96" s="49">
        <f t="shared" si="4"/>
        <v>0</v>
      </c>
    </row>
    <row r="97" spans="1:9" s="55" customFormat="1" ht="11.25" x14ac:dyDescent="0.2">
      <c r="A97" s="46"/>
      <c r="B97" s="47" t="s">
        <v>162</v>
      </c>
      <c r="C97" s="43"/>
      <c r="D97" s="43" t="s">
        <v>30</v>
      </c>
      <c r="E97" s="43"/>
      <c r="F97" s="43" t="s">
        <v>55</v>
      </c>
      <c r="G97" s="48">
        <v>2</v>
      </c>
      <c r="H97" s="49">
        <v>0</v>
      </c>
      <c r="I97" s="49">
        <f t="shared" si="4"/>
        <v>0</v>
      </c>
    </row>
    <row r="98" spans="1:9" s="54" customFormat="1" ht="11.25" x14ac:dyDescent="0.2">
      <c r="A98" s="50" t="s">
        <v>163</v>
      </c>
      <c r="B98" s="51"/>
      <c r="C98" s="36"/>
      <c r="D98" s="36" t="s">
        <v>164</v>
      </c>
      <c r="E98" s="36"/>
      <c r="F98" s="36" t="s">
        <v>55</v>
      </c>
      <c r="G98" s="52">
        <v>1</v>
      </c>
      <c r="H98" s="53">
        <v>0</v>
      </c>
      <c r="I98" s="53">
        <f t="shared" si="4"/>
        <v>0</v>
      </c>
    </row>
    <row r="99" spans="1:9" s="54" customFormat="1" ht="11.25" x14ac:dyDescent="0.2">
      <c r="A99" s="50" t="s">
        <v>165</v>
      </c>
      <c r="B99" s="51"/>
      <c r="C99" s="36"/>
      <c r="D99" s="36" t="s">
        <v>166</v>
      </c>
      <c r="E99" s="36"/>
      <c r="F99" s="36" t="s">
        <v>55</v>
      </c>
      <c r="G99" s="52">
        <v>1</v>
      </c>
      <c r="H99" s="53">
        <v>0</v>
      </c>
      <c r="I99" s="53">
        <f t="shared" si="4"/>
        <v>0</v>
      </c>
    </row>
    <row r="100" spans="1:9" s="2" customFormat="1" ht="11.25" x14ac:dyDescent="0.2">
      <c r="A100" s="56"/>
      <c r="B100" s="57"/>
      <c r="C100" s="58"/>
      <c r="D100" s="58"/>
      <c r="E100" s="58"/>
      <c r="F100" s="58"/>
      <c r="G100" s="59"/>
      <c r="H100" s="60"/>
      <c r="I100" s="60"/>
    </row>
    <row r="101" spans="1:9" s="55" customFormat="1" ht="12.75" x14ac:dyDescent="0.2">
      <c r="A101" s="61"/>
      <c r="B101" s="62"/>
      <c r="C101" s="31"/>
      <c r="D101" s="31">
        <v>2</v>
      </c>
      <c r="E101" s="31" t="s">
        <v>167</v>
      </c>
      <c r="F101" s="31"/>
      <c r="G101" s="63"/>
      <c r="H101" s="64"/>
      <c r="I101" s="64">
        <f>SUM(I103:I107)</f>
        <v>0</v>
      </c>
    </row>
    <row r="102" spans="1:9" s="54" customFormat="1" ht="11.25" x14ac:dyDescent="0.2">
      <c r="A102" s="50" t="s">
        <v>168</v>
      </c>
      <c r="B102" s="51"/>
      <c r="C102" s="36"/>
      <c r="D102" s="36" t="s">
        <v>169</v>
      </c>
      <c r="E102" s="36"/>
      <c r="F102" s="36" t="s">
        <v>32</v>
      </c>
      <c r="G102" s="52">
        <v>1</v>
      </c>
      <c r="H102" s="53"/>
      <c r="I102" s="53">
        <f>SUM(I103:I107)</f>
        <v>0</v>
      </c>
    </row>
    <row r="103" spans="1:9" s="2" customFormat="1" ht="56.25" x14ac:dyDescent="0.2">
      <c r="A103" s="46"/>
      <c r="B103" s="47" t="s">
        <v>170</v>
      </c>
      <c r="C103" s="43"/>
      <c r="D103" s="43" t="s">
        <v>171</v>
      </c>
      <c r="E103" s="43" t="s">
        <v>172</v>
      </c>
      <c r="F103" s="43" t="s">
        <v>32</v>
      </c>
      <c r="G103" s="48">
        <v>1</v>
      </c>
      <c r="H103" s="49">
        <v>0</v>
      </c>
      <c r="I103" s="49">
        <f>PRODUCT(G103,H103)</f>
        <v>0</v>
      </c>
    </row>
    <row r="104" spans="1:9" s="2" customFormat="1" ht="11.25" x14ac:dyDescent="0.2">
      <c r="A104" s="46"/>
      <c r="B104" s="47" t="s">
        <v>173</v>
      </c>
      <c r="C104" s="43"/>
      <c r="D104" s="43" t="s">
        <v>174</v>
      </c>
      <c r="E104" s="43" t="s">
        <v>175</v>
      </c>
      <c r="F104" s="43" t="s">
        <v>32</v>
      </c>
      <c r="G104" s="48">
        <v>1</v>
      </c>
      <c r="H104" s="49">
        <v>0</v>
      </c>
      <c r="I104" s="49">
        <f>PRODUCT(G104,H104)</f>
        <v>0</v>
      </c>
    </row>
    <row r="105" spans="1:9" s="2" customFormat="1" ht="11.25" x14ac:dyDescent="0.2">
      <c r="A105" s="46"/>
      <c r="B105" s="47" t="s">
        <v>176</v>
      </c>
      <c r="C105" s="43"/>
      <c r="D105" s="43" t="s">
        <v>177</v>
      </c>
      <c r="E105" s="43"/>
      <c r="F105" s="43" t="s">
        <v>32</v>
      </c>
      <c r="G105" s="48">
        <v>1</v>
      </c>
      <c r="H105" s="49">
        <v>0</v>
      </c>
      <c r="I105" s="49">
        <f>PRODUCT(G105,H105)</f>
        <v>0</v>
      </c>
    </row>
    <row r="106" spans="1:9" s="2" customFormat="1" ht="11.25" x14ac:dyDescent="0.2">
      <c r="A106" s="46"/>
      <c r="B106" s="47" t="s">
        <v>178</v>
      </c>
      <c r="C106" s="43"/>
      <c r="D106" s="43" t="s">
        <v>179</v>
      </c>
      <c r="E106" s="43" t="s">
        <v>180</v>
      </c>
      <c r="F106" s="43" t="s">
        <v>32</v>
      </c>
      <c r="G106" s="48">
        <v>1</v>
      </c>
      <c r="H106" s="49">
        <v>0</v>
      </c>
      <c r="I106" s="49">
        <f>PRODUCT(G106,H106)</f>
        <v>0</v>
      </c>
    </row>
    <row r="107" spans="1:9" s="2" customFormat="1" ht="11.25" x14ac:dyDescent="0.2">
      <c r="A107" s="46"/>
      <c r="B107" s="47" t="s">
        <v>181</v>
      </c>
      <c r="C107" s="43"/>
      <c r="D107" s="43" t="s">
        <v>182</v>
      </c>
      <c r="E107" s="43" t="s">
        <v>183</v>
      </c>
      <c r="F107" s="43" t="s">
        <v>32</v>
      </c>
      <c r="G107" s="48">
        <v>1</v>
      </c>
      <c r="H107" s="49">
        <v>0</v>
      </c>
      <c r="I107" s="49">
        <f>PRODUCT(G107,H107)</f>
        <v>0</v>
      </c>
    </row>
    <row r="108" spans="1:9" s="55" customFormat="1" x14ac:dyDescent="0.15"/>
    <row r="109" spans="1:9" s="2" customFormat="1" ht="12.75" x14ac:dyDescent="0.2">
      <c r="A109" s="61"/>
      <c r="B109" s="62"/>
      <c r="C109" s="31"/>
      <c r="D109" s="31">
        <v>3</v>
      </c>
      <c r="E109" s="31" t="s">
        <v>184</v>
      </c>
      <c r="F109" s="31"/>
      <c r="G109" s="63"/>
      <c r="H109" s="64"/>
      <c r="I109" s="64">
        <f>I110+I118+I125+I128+I135+I139</f>
        <v>0</v>
      </c>
    </row>
    <row r="110" spans="1:9" s="54" customFormat="1" ht="11.25" x14ac:dyDescent="0.2">
      <c r="A110" s="50" t="s">
        <v>185</v>
      </c>
      <c r="B110" s="51"/>
      <c r="C110" s="36"/>
      <c r="D110" s="36" t="s">
        <v>186</v>
      </c>
      <c r="E110" s="36"/>
      <c r="F110" s="36" t="s">
        <v>32</v>
      </c>
      <c r="G110" s="52">
        <v>1</v>
      </c>
      <c r="H110" s="53"/>
      <c r="I110" s="53">
        <f>SUM(I111:I117)</f>
        <v>0</v>
      </c>
    </row>
    <row r="111" spans="1:9" s="2" customFormat="1" ht="33.75" x14ac:dyDescent="0.2">
      <c r="A111" s="46"/>
      <c r="B111" s="47" t="s">
        <v>187</v>
      </c>
      <c r="C111" s="43"/>
      <c r="D111" s="43" t="s">
        <v>188</v>
      </c>
      <c r="E111" s="43" t="s">
        <v>189</v>
      </c>
      <c r="F111" s="43" t="s">
        <v>32</v>
      </c>
      <c r="G111" s="48">
        <v>1</v>
      </c>
      <c r="H111" s="49">
        <v>0</v>
      </c>
      <c r="I111" s="49">
        <f t="shared" ref="I111:I117" si="5">PRODUCT(G111,H111)</f>
        <v>0</v>
      </c>
    </row>
    <row r="112" spans="1:9" s="2" customFormat="1" ht="22.5" x14ac:dyDescent="0.2">
      <c r="A112" s="46"/>
      <c r="B112" s="47" t="s">
        <v>190</v>
      </c>
      <c r="C112" s="43"/>
      <c r="D112" s="43" t="s">
        <v>191</v>
      </c>
      <c r="E112" s="43" t="s">
        <v>192</v>
      </c>
      <c r="F112" s="43" t="s">
        <v>32</v>
      </c>
      <c r="G112" s="48">
        <v>6</v>
      </c>
      <c r="H112" s="49">
        <v>0</v>
      </c>
      <c r="I112" s="49">
        <f t="shared" si="5"/>
        <v>0</v>
      </c>
    </row>
    <row r="113" spans="1:9" s="2" customFormat="1" ht="11.25" x14ac:dyDescent="0.2">
      <c r="A113" s="46"/>
      <c r="B113" s="47" t="s">
        <v>193</v>
      </c>
      <c r="C113" s="43"/>
      <c r="D113" s="43" t="s">
        <v>182</v>
      </c>
      <c r="E113" s="43" t="s">
        <v>183</v>
      </c>
      <c r="F113" s="43" t="s">
        <v>32</v>
      </c>
      <c r="G113" s="48">
        <v>4</v>
      </c>
      <c r="H113" s="49">
        <v>0</v>
      </c>
      <c r="I113" s="49">
        <f t="shared" si="5"/>
        <v>0</v>
      </c>
    </row>
    <row r="114" spans="1:9" s="2" customFormat="1" ht="11.25" x14ac:dyDescent="0.2">
      <c r="A114" s="46"/>
      <c r="B114" s="47" t="s">
        <v>194</v>
      </c>
      <c r="C114" s="43"/>
      <c r="D114" s="43" t="s">
        <v>195</v>
      </c>
      <c r="E114" s="43" t="s">
        <v>196</v>
      </c>
      <c r="F114" s="43" t="s">
        <v>32</v>
      </c>
      <c r="G114" s="48">
        <v>2</v>
      </c>
      <c r="H114" s="49">
        <v>0</v>
      </c>
      <c r="I114" s="49">
        <f t="shared" si="5"/>
        <v>0</v>
      </c>
    </row>
    <row r="115" spans="1:9" s="2" customFormat="1" ht="11.25" x14ac:dyDescent="0.2">
      <c r="A115" s="46"/>
      <c r="B115" s="47" t="s">
        <v>197</v>
      </c>
      <c r="C115" s="43"/>
      <c r="D115" s="43" t="s">
        <v>198</v>
      </c>
      <c r="E115" s="43" t="s">
        <v>199</v>
      </c>
      <c r="F115" s="43" t="s">
        <v>32</v>
      </c>
      <c r="G115" s="48">
        <v>1</v>
      </c>
      <c r="H115" s="49">
        <v>0</v>
      </c>
      <c r="I115" s="49">
        <f t="shared" si="5"/>
        <v>0</v>
      </c>
    </row>
    <row r="116" spans="1:9" s="2" customFormat="1" ht="22.5" x14ac:dyDescent="0.2">
      <c r="A116" s="46"/>
      <c r="B116" s="47" t="s">
        <v>200</v>
      </c>
      <c r="C116" s="43"/>
      <c r="D116" s="43" t="s">
        <v>201</v>
      </c>
      <c r="E116" s="43" t="s">
        <v>202</v>
      </c>
      <c r="F116" s="43" t="s">
        <v>32</v>
      </c>
      <c r="G116" s="48">
        <v>1</v>
      </c>
      <c r="H116" s="49">
        <v>0</v>
      </c>
      <c r="I116" s="49">
        <f t="shared" si="5"/>
        <v>0</v>
      </c>
    </row>
    <row r="117" spans="1:9" s="2" customFormat="1" ht="11.25" x14ac:dyDescent="0.2">
      <c r="A117" s="46"/>
      <c r="B117" s="47" t="s">
        <v>203</v>
      </c>
      <c r="C117" s="43"/>
      <c r="D117" s="43" t="s">
        <v>204</v>
      </c>
      <c r="E117" s="43" t="s">
        <v>205</v>
      </c>
      <c r="F117" s="43" t="s">
        <v>32</v>
      </c>
      <c r="G117" s="48">
        <v>1</v>
      </c>
      <c r="H117" s="49">
        <v>0</v>
      </c>
      <c r="I117" s="49">
        <f t="shared" si="5"/>
        <v>0</v>
      </c>
    </row>
    <row r="118" spans="1:9" s="54" customFormat="1" ht="11.25" x14ac:dyDescent="0.2">
      <c r="A118" s="50" t="s">
        <v>206</v>
      </c>
      <c r="B118" s="51"/>
      <c r="C118" s="36"/>
      <c r="D118" s="36" t="s">
        <v>207</v>
      </c>
      <c r="E118" s="36"/>
      <c r="F118" s="36" t="s">
        <v>32</v>
      </c>
      <c r="G118" s="52">
        <v>1</v>
      </c>
      <c r="H118" s="53"/>
      <c r="I118" s="53">
        <f>SUM(I119:I124)</f>
        <v>0</v>
      </c>
    </row>
    <row r="119" spans="1:9" s="2" customFormat="1" ht="11.25" x14ac:dyDescent="0.2">
      <c r="A119" s="46"/>
      <c r="B119" s="47" t="s">
        <v>208</v>
      </c>
      <c r="C119" s="43"/>
      <c r="D119" s="43" t="s">
        <v>182</v>
      </c>
      <c r="E119" s="43" t="s">
        <v>183</v>
      </c>
      <c r="F119" s="43" t="s">
        <v>32</v>
      </c>
      <c r="G119" s="48">
        <v>1</v>
      </c>
      <c r="H119" s="49">
        <v>0</v>
      </c>
      <c r="I119" s="49">
        <f t="shared" ref="I119:I124" si="6">PRODUCT(G119,H119)</f>
        <v>0</v>
      </c>
    </row>
    <row r="120" spans="1:9" s="2" customFormat="1" ht="11.25" x14ac:dyDescent="0.2">
      <c r="A120" s="46"/>
      <c r="B120" s="47" t="s">
        <v>209</v>
      </c>
      <c r="C120" s="43"/>
      <c r="D120" s="43" t="s">
        <v>204</v>
      </c>
      <c r="E120" s="43" t="s">
        <v>210</v>
      </c>
      <c r="F120" s="43" t="s">
        <v>32</v>
      </c>
      <c r="G120" s="48">
        <v>1</v>
      </c>
      <c r="H120" s="49">
        <v>0</v>
      </c>
      <c r="I120" s="49">
        <f t="shared" si="6"/>
        <v>0</v>
      </c>
    </row>
    <row r="121" spans="1:9" s="2" customFormat="1" ht="11.25" x14ac:dyDescent="0.2">
      <c r="A121" s="46"/>
      <c r="B121" s="47" t="s">
        <v>211</v>
      </c>
      <c r="C121" s="43"/>
      <c r="D121" s="43" t="s">
        <v>212</v>
      </c>
      <c r="E121" s="43" t="s">
        <v>213</v>
      </c>
      <c r="F121" s="43" t="s">
        <v>32</v>
      </c>
      <c r="G121" s="48">
        <v>1</v>
      </c>
      <c r="H121" s="49">
        <v>0</v>
      </c>
      <c r="I121" s="49">
        <f t="shared" si="6"/>
        <v>0</v>
      </c>
    </row>
    <row r="122" spans="1:9" s="2" customFormat="1" ht="11.25" x14ac:dyDescent="0.2">
      <c r="A122" s="46"/>
      <c r="B122" s="47" t="s">
        <v>214</v>
      </c>
      <c r="C122" s="43"/>
      <c r="D122" s="43" t="s">
        <v>215</v>
      </c>
      <c r="E122" s="43" t="s">
        <v>216</v>
      </c>
      <c r="F122" s="43" t="s">
        <v>32</v>
      </c>
      <c r="G122" s="48">
        <v>1</v>
      </c>
      <c r="H122" s="49">
        <v>0</v>
      </c>
      <c r="I122" s="49">
        <f t="shared" si="6"/>
        <v>0</v>
      </c>
    </row>
    <row r="123" spans="1:9" s="2" customFormat="1" ht="11.25" x14ac:dyDescent="0.2">
      <c r="A123" s="46"/>
      <c r="B123" s="47" t="s">
        <v>217</v>
      </c>
      <c r="C123" s="43"/>
      <c r="D123" s="43" t="s">
        <v>218</v>
      </c>
      <c r="E123" s="43" t="s">
        <v>219</v>
      </c>
      <c r="F123" s="43" t="s">
        <v>32</v>
      </c>
      <c r="G123" s="48">
        <v>1</v>
      </c>
      <c r="H123" s="49">
        <v>0</v>
      </c>
      <c r="I123" s="49">
        <f t="shared" si="6"/>
        <v>0</v>
      </c>
    </row>
    <row r="124" spans="1:9" s="2" customFormat="1" ht="11.25" x14ac:dyDescent="0.2">
      <c r="A124" s="46"/>
      <c r="B124" s="47" t="s">
        <v>220</v>
      </c>
      <c r="C124" s="43"/>
      <c r="D124" s="43" t="s">
        <v>179</v>
      </c>
      <c r="E124" s="43" t="s">
        <v>199</v>
      </c>
      <c r="F124" s="43" t="s">
        <v>32</v>
      </c>
      <c r="G124" s="48">
        <v>1</v>
      </c>
      <c r="H124" s="49">
        <v>0</v>
      </c>
      <c r="I124" s="49">
        <f t="shared" si="6"/>
        <v>0</v>
      </c>
    </row>
    <row r="125" spans="1:9" s="54" customFormat="1" ht="11.25" x14ac:dyDescent="0.2">
      <c r="A125" s="50" t="s">
        <v>221</v>
      </c>
      <c r="B125" s="51"/>
      <c r="C125" s="36"/>
      <c r="D125" s="36" t="s">
        <v>30</v>
      </c>
      <c r="E125" s="36"/>
      <c r="F125" s="36" t="s">
        <v>32</v>
      </c>
      <c r="G125" s="52">
        <v>1</v>
      </c>
      <c r="H125" s="53"/>
      <c r="I125" s="53">
        <f>SUM(I126:I127)</f>
        <v>0</v>
      </c>
    </row>
    <row r="126" spans="1:9" s="2" customFormat="1" ht="11.25" x14ac:dyDescent="0.2">
      <c r="A126" s="46"/>
      <c r="B126" s="47" t="s">
        <v>222</v>
      </c>
      <c r="C126" s="43"/>
      <c r="D126" s="43" t="s">
        <v>30</v>
      </c>
      <c r="E126" s="43" t="s">
        <v>223</v>
      </c>
      <c r="F126" s="43" t="s">
        <v>32</v>
      </c>
      <c r="G126" s="48">
        <v>1</v>
      </c>
      <c r="H126" s="49">
        <v>0</v>
      </c>
      <c r="I126" s="49">
        <f>PRODUCT(G126,H126)</f>
        <v>0</v>
      </c>
    </row>
    <row r="127" spans="1:9" s="2" customFormat="1" ht="11.25" x14ac:dyDescent="0.2">
      <c r="A127" s="46"/>
      <c r="B127" s="47" t="s">
        <v>224</v>
      </c>
      <c r="C127" s="43"/>
      <c r="D127" s="43" t="s">
        <v>30</v>
      </c>
      <c r="E127" s="43" t="s">
        <v>225</v>
      </c>
      <c r="F127" s="43" t="s">
        <v>32</v>
      </c>
      <c r="G127" s="48">
        <v>1</v>
      </c>
      <c r="H127" s="49">
        <v>0</v>
      </c>
      <c r="I127" s="49">
        <f>PRODUCT(G127,H127)</f>
        <v>0</v>
      </c>
    </row>
    <row r="128" spans="1:9" s="55" customFormat="1" ht="11.25" x14ac:dyDescent="0.2">
      <c r="A128" s="50" t="s">
        <v>226</v>
      </c>
      <c r="B128" s="51"/>
      <c r="C128" s="36"/>
      <c r="D128" s="36" t="s">
        <v>227</v>
      </c>
      <c r="E128" s="36"/>
      <c r="F128" s="36" t="s">
        <v>32</v>
      </c>
      <c r="G128" s="52">
        <v>1</v>
      </c>
      <c r="H128" s="53"/>
      <c r="I128" s="53">
        <f>SUM(I129:I134)</f>
        <v>0</v>
      </c>
    </row>
    <row r="129" spans="1:9" s="55" customFormat="1" ht="11.25" x14ac:dyDescent="0.2">
      <c r="A129" s="46"/>
      <c r="B129" s="47" t="s">
        <v>228</v>
      </c>
      <c r="C129" s="43"/>
      <c r="D129" s="43" t="s">
        <v>182</v>
      </c>
      <c r="E129" s="43" t="s">
        <v>183</v>
      </c>
      <c r="F129" s="43" t="s">
        <v>32</v>
      </c>
      <c r="G129" s="48">
        <v>1</v>
      </c>
      <c r="H129" s="49">
        <v>0</v>
      </c>
      <c r="I129" s="49">
        <f t="shared" ref="I129:I134" si="7">PRODUCT(G129,H129)</f>
        <v>0</v>
      </c>
    </row>
    <row r="130" spans="1:9" s="55" customFormat="1" ht="11.25" x14ac:dyDescent="0.2">
      <c r="A130" s="46"/>
      <c r="B130" s="47" t="s">
        <v>229</v>
      </c>
      <c r="C130" s="43"/>
      <c r="D130" s="43" t="s">
        <v>204</v>
      </c>
      <c r="E130" s="43" t="s">
        <v>210</v>
      </c>
      <c r="F130" s="43" t="s">
        <v>32</v>
      </c>
      <c r="G130" s="48">
        <v>1</v>
      </c>
      <c r="H130" s="49">
        <v>0</v>
      </c>
      <c r="I130" s="49">
        <f t="shared" si="7"/>
        <v>0</v>
      </c>
    </row>
    <row r="131" spans="1:9" s="55" customFormat="1" ht="11.25" x14ac:dyDescent="0.2">
      <c r="A131" s="46"/>
      <c r="B131" s="47" t="s">
        <v>230</v>
      </c>
      <c r="C131" s="43"/>
      <c r="D131" s="43" t="s">
        <v>195</v>
      </c>
      <c r="E131" s="43" t="s">
        <v>196</v>
      </c>
      <c r="F131" s="43" t="s">
        <v>32</v>
      </c>
      <c r="G131" s="48">
        <v>2</v>
      </c>
      <c r="H131" s="49">
        <v>0</v>
      </c>
      <c r="I131" s="49">
        <f t="shared" si="7"/>
        <v>0</v>
      </c>
    </row>
    <row r="132" spans="1:9" s="55" customFormat="1" ht="11.25" x14ac:dyDescent="0.2">
      <c r="A132" s="46"/>
      <c r="B132" s="47" t="s">
        <v>231</v>
      </c>
      <c r="C132" s="43"/>
      <c r="D132" s="43" t="s">
        <v>215</v>
      </c>
      <c r="E132" s="43" t="s">
        <v>216</v>
      </c>
      <c r="F132" s="43" t="s">
        <v>32</v>
      </c>
      <c r="G132" s="48">
        <v>1</v>
      </c>
      <c r="H132" s="49">
        <v>0</v>
      </c>
      <c r="I132" s="49">
        <f t="shared" si="7"/>
        <v>0</v>
      </c>
    </row>
    <row r="133" spans="1:9" s="55" customFormat="1" ht="11.25" x14ac:dyDescent="0.2">
      <c r="A133" s="46"/>
      <c r="B133" s="47" t="s">
        <v>232</v>
      </c>
      <c r="C133" s="43"/>
      <c r="D133" s="43" t="s">
        <v>218</v>
      </c>
      <c r="E133" s="43" t="s">
        <v>219</v>
      </c>
      <c r="F133" s="43" t="s">
        <v>32</v>
      </c>
      <c r="G133" s="48">
        <v>1</v>
      </c>
      <c r="H133" s="49">
        <v>0</v>
      </c>
      <c r="I133" s="49">
        <f t="shared" si="7"/>
        <v>0</v>
      </c>
    </row>
    <row r="134" spans="1:9" s="55" customFormat="1" ht="11.25" x14ac:dyDescent="0.2">
      <c r="A134" s="46"/>
      <c r="B134" s="47" t="s">
        <v>233</v>
      </c>
      <c r="C134" s="43"/>
      <c r="D134" s="43" t="s">
        <v>234</v>
      </c>
      <c r="E134" s="43" t="s">
        <v>199</v>
      </c>
      <c r="F134" s="43" t="s">
        <v>32</v>
      </c>
      <c r="G134" s="48">
        <v>1</v>
      </c>
      <c r="H134" s="49">
        <v>0</v>
      </c>
      <c r="I134" s="49">
        <f t="shared" si="7"/>
        <v>0</v>
      </c>
    </row>
    <row r="135" spans="1:9" s="54" customFormat="1" ht="11.25" x14ac:dyDescent="0.2">
      <c r="A135" s="50" t="s">
        <v>235</v>
      </c>
      <c r="B135" s="51"/>
      <c r="C135" s="36"/>
      <c r="D135" s="36" t="s">
        <v>236</v>
      </c>
      <c r="E135" s="36"/>
      <c r="F135" s="36" t="s">
        <v>32</v>
      </c>
      <c r="G135" s="52">
        <v>1</v>
      </c>
      <c r="H135" s="53"/>
      <c r="I135" s="53">
        <f>SUM(I136:I138)</f>
        <v>0</v>
      </c>
    </row>
    <row r="136" spans="1:9" s="2" customFormat="1" ht="11.25" x14ac:dyDescent="0.2">
      <c r="A136" s="46"/>
      <c r="B136" s="47" t="s">
        <v>237</v>
      </c>
      <c r="C136" s="43"/>
      <c r="D136" s="43" t="s">
        <v>238</v>
      </c>
      <c r="E136" s="43" t="s">
        <v>239</v>
      </c>
      <c r="F136" s="43" t="s">
        <v>32</v>
      </c>
      <c r="G136" s="48">
        <v>1</v>
      </c>
      <c r="H136" s="49">
        <v>0</v>
      </c>
      <c r="I136" s="49">
        <f>PRODUCT(G136,H136)</f>
        <v>0</v>
      </c>
    </row>
    <row r="137" spans="1:9" s="2" customFormat="1" ht="11.25" x14ac:dyDescent="0.2">
      <c r="A137" s="46"/>
      <c r="B137" s="47" t="s">
        <v>240</v>
      </c>
      <c r="C137" s="43"/>
      <c r="D137" s="43" t="s">
        <v>238</v>
      </c>
      <c r="E137" s="43" t="s">
        <v>241</v>
      </c>
      <c r="F137" s="43" t="s">
        <v>32</v>
      </c>
      <c r="G137" s="48">
        <v>1</v>
      </c>
      <c r="H137" s="49">
        <v>0</v>
      </c>
      <c r="I137" s="49">
        <f>PRODUCT(G137,H137)</f>
        <v>0</v>
      </c>
    </row>
    <row r="138" spans="1:9" s="2" customFormat="1" ht="11.25" x14ac:dyDescent="0.2">
      <c r="A138" s="46"/>
      <c r="B138" s="47" t="s">
        <v>242</v>
      </c>
      <c r="C138" s="43"/>
      <c r="D138" s="43" t="s">
        <v>243</v>
      </c>
      <c r="E138" s="43" t="s">
        <v>244</v>
      </c>
      <c r="F138" s="43" t="s">
        <v>32</v>
      </c>
      <c r="G138" s="48">
        <v>1</v>
      </c>
      <c r="H138" s="49">
        <v>0</v>
      </c>
      <c r="I138" s="49">
        <f>PRODUCT(G138,H138)</f>
        <v>0</v>
      </c>
    </row>
    <row r="139" spans="1:9" s="54" customFormat="1" ht="11.25" x14ac:dyDescent="0.2">
      <c r="A139" s="50" t="s">
        <v>245</v>
      </c>
      <c r="B139" s="51"/>
      <c r="C139" s="36"/>
      <c r="D139" s="36" t="s">
        <v>246</v>
      </c>
      <c r="E139" s="36"/>
      <c r="F139" s="36" t="s">
        <v>32</v>
      </c>
      <c r="G139" s="52">
        <v>1</v>
      </c>
      <c r="H139" s="53"/>
      <c r="I139" s="53">
        <f>SUM(I140:I141)</f>
        <v>0</v>
      </c>
    </row>
    <row r="140" spans="1:9" s="2" customFormat="1" ht="11.25" x14ac:dyDescent="0.2">
      <c r="A140" s="46"/>
      <c r="B140" s="47" t="s">
        <v>247</v>
      </c>
      <c r="C140" s="43"/>
      <c r="D140" s="43" t="s">
        <v>238</v>
      </c>
      <c r="E140" s="43" t="s">
        <v>248</v>
      </c>
      <c r="F140" s="43" t="s">
        <v>32</v>
      </c>
      <c r="G140" s="48">
        <v>1</v>
      </c>
      <c r="H140" s="49">
        <v>0</v>
      </c>
      <c r="I140" s="49">
        <f>PRODUCT(G140,H140)</f>
        <v>0</v>
      </c>
    </row>
    <row r="141" spans="1:9" s="2" customFormat="1" ht="11.25" x14ac:dyDescent="0.2">
      <c r="A141" s="46"/>
      <c r="B141" s="47" t="s">
        <v>249</v>
      </c>
      <c r="C141" s="43"/>
      <c r="D141" s="43" t="s">
        <v>238</v>
      </c>
      <c r="E141" s="43" t="s">
        <v>239</v>
      </c>
      <c r="F141" s="43" t="s">
        <v>32</v>
      </c>
      <c r="G141" s="48">
        <v>1</v>
      </c>
      <c r="H141" s="49">
        <v>0</v>
      </c>
      <c r="I141" s="49">
        <f>PRODUCT(G141,H141)</f>
        <v>0</v>
      </c>
    </row>
    <row r="144" spans="1:9" ht="12.75" customHeight="1" x14ac:dyDescent="0.15">
      <c r="A144" s="66" t="s">
        <v>250</v>
      </c>
      <c r="B144" s="66"/>
      <c r="C144" s="66"/>
      <c r="D144" s="66"/>
      <c r="E144" s="66"/>
      <c r="F144" s="66"/>
      <c r="G144" s="66"/>
      <c r="H144" s="66"/>
      <c r="I144" s="66"/>
    </row>
  </sheetData>
  <mergeCells count="2">
    <mergeCell ref="A1:I1"/>
    <mergeCell ref="A144:I144"/>
  </mergeCells>
  <pageMargins left="0.39374999999999999" right="0.39374999999999999" top="0.78749999999999998" bottom="0.78749999999999998" header="0.51180555555555496" footer="0"/>
  <pageSetup paperSize="0" scale="0" firstPageNumber="0" fitToHeight="100" orientation="portrait" usePrinterDefaults="0" horizontalDpi="0" verticalDpi="0" copies="0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ZTI</vt:lpstr>
      <vt:lpstr>ZTI!Názvy_tisku</vt:lpstr>
      <vt:lpstr>ZTI!Print_Titles_0</vt:lpstr>
      <vt:lpstr>ZTI!Print_Titles_0_0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Stopkyn</dc:creator>
  <cp:lastModifiedBy>horska</cp:lastModifiedBy>
  <cp:revision>7</cp:revision>
  <dcterms:created xsi:type="dcterms:W3CDTF">2016-10-13T09:08:46Z</dcterms:created>
  <dcterms:modified xsi:type="dcterms:W3CDTF">2017-05-29T06:08:50Z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